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edcourts-my.sharepoint.com/personal/bob_kelley_ca6_uscourts_gov/Documents/Desktop/"/>
    </mc:Choice>
  </mc:AlternateContent>
  <xr:revisionPtr revIDLastSave="1" documentId="8_{45564FF8-535F-43F6-A3C6-0C3431DC0154}" xr6:coauthVersionLast="47" xr6:coauthVersionMax="47" xr10:uidLastSave="{EF8C44BC-0633-45C7-B14D-7D0A6C860C02}"/>
  <bookViews>
    <workbookView xWindow="-120" yWindow="-120" windowWidth="29040" windowHeight="15840" xr2:uid="{2A45DCA3-830C-4D56-83A8-261CF34106A4}"/>
  </bookViews>
  <sheets>
    <sheet name="Nashville Chambers 2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93" i="2" l="1"/>
  <c r="T93" i="2" s="1"/>
  <c r="Q84" i="2"/>
  <c r="T84" i="2" s="1"/>
  <c r="Q75" i="2" l="1"/>
  <c r="T75" i="2" s="1"/>
  <c r="Q66" i="2"/>
  <c r="T66" i="2" s="1"/>
  <c r="Q57" i="2"/>
  <c r="T57" i="2" s="1"/>
  <c r="Q47" i="2"/>
  <c r="T47" i="2" s="1"/>
  <c r="Q38" i="2"/>
  <c r="T38" i="2" s="1"/>
  <c r="Q29" i="2"/>
  <c r="T29" i="2" s="1"/>
  <c r="Q20" i="2"/>
  <c r="T20" i="2" s="1"/>
  <c r="Q11" i="2"/>
  <c r="T11" i="2" s="1"/>
</calcChain>
</file>

<file path=xl/sharedStrings.xml><?xml version="1.0" encoding="utf-8"?>
<sst xmlns="http://schemas.openxmlformats.org/spreadsheetml/2006/main" count="212" uniqueCount="111">
  <si>
    <t>Room</t>
  </si>
  <si>
    <t>Key</t>
  </si>
  <si>
    <t>Description / Link</t>
  </si>
  <si>
    <t>Model #</t>
  </si>
  <si>
    <t>Finish</t>
  </si>
  <si>
    <t>Image</t>
  </si>
  <si>
    <t>OPEN MARKET</t>
  </si>
  <si>
    <t>QUOTED AS SPECIFIED</t>
  </si>
  <si>
    <t>SUBSTUTUTE PROVIDED</t>
  </si>
  <si>
    <t>LEAD TIME    in Weeks</t>
  </si>
  <si>
    <t>QTY</t>
  </si>
  <si>
    <t>UNIT PRICE</t>
  </si>
  <si>
    <t>EXTENDED COST</t>
  </si>
  <si>
    <t>INSTALL
COSTS</t>
  </si>
  <si>
    <t>FREIGHT
PER MFG.</t>
  </si>
  <si>
    <t>TOTAL PRODUCT, DELIVERED, INSTALLED, FREIGHT, PER QUANTITY</t>
  </si>
  <si>
    <t>SIXTH CIRCUIT COURT OF APPEALS</t>
  </si>
  <si>
    <t>FURNITURE SCHEDULE</t>
  </si>
  <si>
    <t>Bidding Company Name:</t>
  </si>
  <si>
    <t>Your company name here</t>
  </si>
  <si>
    <t>Project Location:</t>
  </si>
  <si>
    <t>Bidding Company Address:</t>
  </si>
  <si>
    <t>Bidding Company Phone:</t>
  </si>
  <si>
    <t>Contact Name:</t>
  </si>
  <si>
    <t>Contact Email Address:</t>
  </si>
  <si>
    <t>Project Estimated Start:</t>
  </si>
  <si>
    <t>C A S E G O O D S</t>
  </si>
  <si>
    <t>Manufacturer</t>
  </si>
  <si>
    <t xml:space="preserve"> </t>
  </si>
  <si>
    <t>Immediate Delivery</t>
  </si>
  <si>
    <t>CANNOT BID</t>
  </si>
  <si>
    <t>"X" Where Appropriate</t>
  </si>
  <si>
    <t>Reception</t>
  </si>
  <si>
    <t>Herman Miller - OR EQUAL</t>
  </si>
  <si>
    <t>OFS - OR EQUAL</t>
  </si>
  <si>
    <t>TBD</t>
  </si>
  <si>
    <t>CM Clerk</t>
  </si>
  <si>
    <t>Room
 Name</t>
  </si>
  <si>
    <t>Fred D. Thompson U.S. Courthouse and Federal Building
719 Church Street, Room 2705
Nashville, TN 37203</t>
  </si>
  <si>
    <t xml:space="preserve">Revel High back- Fabric: L2 Col: TBD Alum Cantilever Arms  SWT2 Swivel tilt Seat + Base Color: TBD </t>
  </si>
  <si>
    <t>Revel</t>
  </si>
  <si>
    <t>Conference</t>
  </si>
  <si>
    <t>OFS - Revel - Task - Product</t>
  </si>
  <si>
    <t>Slater Channel back chair</t>
  </si>
  <si>
    <t>Slater Channel-Back Desk Chair | Office Chair | Ethan Allen</t>
  </si>
  <si>
    <t>Ethan Allen</t>
  </si>
  <si>
    <t>ETHAN ALLEN - OR EQUAL</t>
  </si>
  <si>
    <t>Lounge Chair</t>
  </si>
  <si>
    <t>Chambers</t>
  </si>
  <si>
    <t xml:space="preserve">Joss &amp; Main Evelynn Coffee Table &amp; Reviews | Birch Lane </t>
  </si>
  <si>
    <t>Joss &amp; Main Evelynn Coffee Table &amp; Reviews | Birch Lane</t>
  </si>
  <si>
    <t>Barrel Back Chair</t>
  </si>
  <si>
    <t>Evelynn Single Coffee Table</t>
  </si>
  <si>
    <t>OR EQUAL</t>
  </si>
  <si>
    <t>B001084265</t>
  </si>
  <si>
    <t>Nathalie Barrel-Back Sofa | Art Deco Sofa | Ethan Allen</t>
  </si>
  <si>
    <t>Sofa</t>
  </si>
  <si>
    <t xml:space="preserve"> Brass Base - Clear Top</t>
  </si>
  <si>
    <t>Evelynn End Table</t>
  </si>
  <si>
    <t>B001046086</t>
  </si>
  <si>
    <t>OFS - Slate - Private office - Product</t>
  </si>
  <si>
    <t>OFS - Catalog</t>
  </si>
  <si>
    <t>CA-3669BC</t>
  </si>
  <si>
    <t>5 High Bookcase</t>
  </si>
  <si>
    <t>OFS OR EQUAL</t>
  </si>
  <si>
    <t>BRASS</t>
  </si>
  <si>
    <t>See Description</t>
  </si>
  <si>
    <t>Brass</t>
  </si>
  <si>
    <t>Managers</t>
  </si>
  <si>
    <t>Clerks</t>
  </si>
  <si>
    <t>Single Ped R Qty 3 Single Ped L Qty 2</t>
  </si>
  <si>
    <t>Pecan</t>
  </si>
  <si>
    <t>CA-A6630TDLPD-2</t>
  </si>
  <si>
    <t>Desk - Slate  30 x 66</t>
  </si>
  <si>
    <t>No Lock</t>
  </si>
  <si>
    <t>Left Pedestal qty 2 Right Pedestal Qty 3</t>
  </si>
  <si>
    <t>Right/Left Grommet-Black Finish</t>
  </si>
  <si>
    <t>Nineteen 20 Table</t>
  </si>
  <si>
    <t>DT-T7230RDT</t>
  </si>
  <si>
    <t>Square Corner</t>
  </si>
  <si>
    <t>SQRC</t>
  </si>
  <si>
    <t>TFL w/ pp edge</t>
  </si>
  <si>
    <t>TFL/W/PP</t>
  </si>
  <si>
    <t>Square Edge</t>
  </si>
  <si>
    <t>EY</t>
  </si>
  <si>
    <t>Loft</t>
  </si>
  <si>
    <t>LO2-F</t>
  </si>
  <si>
    <t>Satin Nickel Leg - 4 Leg Base</t>
  </si>
  <si>
    <t>MX / 6693</t>
  </si>
  <si>
    <t>OFS - Nineteen20 - Tables - Product</t>
  </si>
  <si>
    <t>Table</t>
  </si>
  <si>
    <t>Fabric Ledley - Wheat TBD</t>
  </si>
  <si>
    <t>Nathalie Barrel Back Sofa 78" Length</t>
  </si>
  <si>
    <t>Channel Back Stitching</t>
  </si>
  <si>
    <t>Pumice Leg</t>
  </si>
  <si>
    <t>Nathalie Barrel Back Chair</t>
  </si>
  <si>
    <t>Montero - Gravel</t>
  </si>
  <si>
    <t>Cosm Mid Back Chair</t>
  </si>
  <si>
    <t>Adjustable Arm</t>
  </si>
  <si>
    <t>Glacier Frame</t>
  </si>
  <si>
    <t>2,5" Hard Floor or Carpet</t>
  </si>
  <si>
    <t>Cosm Mid Back Chair – Herman Miller Store</t>
  </si>
  <si>
    <t>Glaicer</t>
  </si>
  <si>
    <t>Antique Bronze Base</t>
  </si>
  <si>
    <t>Corona Leather or Velvet</t>
  </si>
  <si>
    <t>Revel High Back Chair</t>
  </si>
  <si>
    <t>Cantilever Arms</t>
  </si>
  <si>
    <t>Swivel Tilt Seat</t>
  </si>
  <si>
    <t>Base Color</t>
  </si>
  <si>
    <t>L2 Leather TBD</t>
  </si>
  <si>
    <t>SWT2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</si>
</sst>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_(&quot;$&quot;* #,##0_);_(&quot;$&quot;* \(#,##0\);_(&quot;$&quot;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entury Schoolbook"/>
      <family val="1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4" borderId="0" applyNumberFormat="0" applyBorder="0" applyAlignment="0" applyProtection="0"/>
  </cellStyleXfs>
  <cellXfs count="86">
    <xf numFmtId="0" fontId="0" fillId="0" borderId="0" xfId="0"/>
    <xf numFmtId="44" fontId="4" fillId="0" borderId="1" xfId="1" applyFont="1" applyFill="1" applyBorder="1" applyAlignment="1">
      <alignment horizontal="center" vertical="center" wrapText="1"/>
    </xf>
    <xf numFmtId="0" fontId="0" fillId="0" borderId="1" xfId="0" applyBorder="1"/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4" fontId="4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textRotation="90" wrapText="1"/>
      <protection locked="0"/>
    </xf>
    <xf numFmtId="44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44" fontId="4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3" fontId="4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3" fillId="0" borderId="1" xfId="2" applyNumberForma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" fillId="0" borderId="2" xfId="0" applyFont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right" vertical="center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>
      <alignment horizontal="center" vertical="center"/>
    </xf>
    <xf numFmtId="0" fontId="0" fillId="0" borderId="2" xfId="0" applyBorder="1"/>
    <xf numFmtId="0" fontId="9" fillId="0" borderId="3" xfId="0" applyFont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5" fillId="0" borderId="3" xfId="0" applyFont="1" applyBorder="1" applyAlignment="1" applyProtection="1">
      <alignment horizontal="center" vertical="center" textRotation="90" wrapText="1"/>
      <protection locked="0"/>
    </xf>
    <xf numFmtId="0" fontId="0" fillId="0" borderId="3" xfId="0" applyBorder="1"/>
    <xf numFmtId="0" fontId="9" fillId="0" borderId="2" xfId="0" applyFont="1" applyBorder="1" applyAlignment="1">
      <alignment horizontal="center" vertical="center"/>
    </xf>
    <xf numFmtId="0" fontId="5" fillId="0" borderId="2" xfId="0" applyFont="1" applyBorder="1" applyAlignment="1" applyProtection="1">
      <alignment horizontal="center" vertical="center" textRotation="90" wrapText="1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3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44" fontId="4" fillId="3" borderId="1" xfId="1" applyFont="1" applyFill="1" applyBorder="1" applyAlignment="1">
      <alignment horizontal="center" vertical="center" wrapText="1"/>
    </xf>
    <xf numFmtId="0" fontId="0" fillId="3" borderId="1" xfId="0" applyFill="1" applyBorder="1"/>
    <xf numFmtId="164" fontId="4" fillId="3" borderId="1" xfId="1" applyNumberFormat="1" applyFont="1" applyFill="1" applyBorder="1" applyAlignment="1">
      <alignment horizontal="center" vertical="center" wrapText="1"/>
    </xf>
    <xf numFmtId="44" fontId="1" fillId="4" borderId="1" xfId="3" applyNumberFormat="1" applyBorder="1" applyAlignment="1">
      <alignment horizontal="center" vertical="center" wrapText="1"/>
    </xf>
    <xf numFmtId="0" fontId="1" fillId="4" borderId="1" xfId="3" applyBorder="1"/>
    <xf numFmtId="44" fontId="0" fillId="0" borderId="1" xfId="0" applyNumberFormat="1" applyBorder="1"/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textRotation="90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3" fontId="3" fillId="0" borderId="1" xfId="2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2" applyBorder="1" applyAlignment="1">
      <alignment horizontal="center" vertical="center"/>
    </xf>
    <xf numFmtId="44" fontId="4" fillId="6" borderId="1" xfId="0" applyNumberFormat="1" applyFont="1" applyFill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44" fontId="4" fillId="6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top"/>
    </xf>
    <xf numFmtId="44" fontId="14" fillId="0" borderId="1" xfId="0" applyNumberFormat="1" applyFont="1" applyBorder="1" applyAlignment="1">
      <alignment horizontal="center" vertical="center"/>
    </xf>
    <xf numFmtId="165" fontId="13" fillId="0" borderId="1" xfId="1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3" fillId="0" borderId="1" xfId="2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textRotation="90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3" fillId="3" borderId="1" xfId="2" applyFill="1" applyBorder="1" applyAlignment="1" applyProtection="1">
      <alignment horizontal="left" vertical="center"/>
      <protection locked="0"/>
    </xf>
    <xf numFmtId="0" fontId="9" fillId="0" borderId="1" xfId="0" applyFont="1" applyBorder="1" applyAlignment="1">
      <alignment horizontal="left" vertical="top"/>
    </xf>
    <xf numFmtId="17" fontId="9" fillId="0" borderId="1" xfId="0" applyNumberFormat="1" applyFont="1" applyBorder="1" applyAlignment="1" applyProtection="1">
      <alignment horizontal="left" vertical="top"/>
      <protection locked="0"/>
    </xf>
    <xf numFmtId="0" fontId="9" fillId="0" borderId="1" xfId="0" applyFont="1" applyBorder="1" applyAlignment="1" applyProtection="1">
      <alignment horizontal="left" vertical="top"/>
      <protection locked="0"/>
    </xf>
    <xf numFmtId="0" fontId="9" fillId="0" borderId="7" xfId="0" applyFont="1" applyBorder="1" applyAlignment="1" applyProtection="1">
      <alignment horizontal="center" vertical="top" wrapText="1"/>
      <protection locked="0"/>
    </xf>
    <xf numFmtId="0" fontId="10" fillId="0" borderId="8" xfId="0" applyFont="1" applyBorder="1" applyAlignment="1" applyProtection="1">
      <alignment horizontal="center" vertical="top"/>
      <protection locked="0"/>
    </xf>
    <xf numFmtId="0" fontId="10" fillId="0" borderId="9" xfId="0" applyFont="1" applyBorder="1" applyAlignment="1" applyProtection="1">
      <alignment horizontal="center" vertical="top"/>
      <protection locked="0"/>
    </xf>
    <xf numFmtId="0" fontId="10" fillId="0" borderId="10" xfId="0" applyFont="1" applyBorder="1" applyAlignment="1" applyProtection="1">
      <alignment horizontal="center" vertical="top"/>
      <protection locked="0"/>
    </xf>
    <xf numFmtId="0" fontId="10" fillId="0" borderId="11" xfId="0" applyFont="1" applyBorder="1" applyAlignment="1" applyProtection="1">
      <alignment horizontal="center" vertical="top"/>
      <protection locked="0"/>
    </xf>
    <xf numFmtId="0" fontId="10" fillId="0" borderId="12" xfId="0" applyFont="1" applyBorder="1" applyAlignment="1" applyProtection="1">
      <alignment horizontal="center" vertical="top"/>
      <protection locked="0"/>
    </xf>
    <xf numFmtId="0" fontId="2" fillId="3" borderId="1" xfId="0" applyFont="1" applyFill="1" applyBorder="1" applyAlignment="1" applyProtection="1">
      <alignment horizontal="left" vertical="center"/>
      <protection locked="0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textRotation="90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textRotation="90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</cellXfs>
  <cellStyles count="4">
    <cellStyle name="60% - Accent6" xfId="3" builtinId="52"/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358733</xdr:colOff>
      <xdr:row>10</xdr:row>
      <xdr:rowOff>61851</xdr:rowOff>
    </xdr:from>
    <xdr:to>
      <xdr:col>8</xdr:col>
      <xdr:colOff>1481569</xdr:colOff>
      <xdr:row>19</xdr:row>
      <xdr:rowOff>3637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CB65E58-5829-1090-C2BE-0341A0163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7012" y="3785260"/>
          <a:ext cx="1113311" cy="1719448"/>
        </a:xfrm>
        <a:prstGeom prst="rect">
          <a:avLst/>
        </a:prstGeom>
      </xdr:spPr>
    </xdr:pic>
    <xdr:clientData/>
  </xdr:twoCellAnchor>
  <xdr:twoCellAnchor editAs="oneCell">
    <xdr:from>
      <xdr:col>8</xdr:col>
      <xdr:colOff>24740</xdr:colOff>
      <xdr:row>29</xdr:row>
      <xdr:rowOff>56904</xdr:rowOff>
    </xdr:from>
    <xdr:to>
      <xdr:col>8</xdr:col>
      <xdr:colOff>1900250</xdr:colOff>
      <xdr:row>35</xdr:row>
      <xdr:rowOff>3637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53DA17B-1B82-4457-B70D-2FEFFA351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7532" y="7429501"/>
          <a:ext cx="1867890" cy="1044038"/>
        </a:xfrm>
        <a:prstGeom prst="rect">
          <a:avLst/>
        </a:prstGeom>
      </xdr:spPr>
    </xdr:pic>
    <xdr:clientData/>
  </xdr:twoCellAnchor>
  <xdr:twoCellAnchor editAs="oneCell">
    <xdr:from>
      <xdr:col>8</xdr:col>
      <xdr:colOff>139316</xdr:colOff>
      <xdr:row>38</xdr:row>
      <xdr:rowOff>148442</xdr:rowOff>
    </xdr:from>
    <xdr:to>
      <xdr:col>8</xdr:col>
      <xdr:colOff>1709948</xdr:colOff>
      <xdr:row>43</xdr:row>
      <xdr:rowOff>187031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11DB1E4-AA46-4A10-8BDB-C29504600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22108" y="9574481"/>
          <a:ext cx="1555392" cy="954919"/>
        </a:xfrm>
        <a:prstGeom prst="rect">
          <a:avLst/>
        </a:prstGeom>
      </xdr:spPr>
    </xdr:pic>
    <xdr:clientData/>
  </xdr:twoCellAnchor>
  <xdr:twoCellAnchor editAs="oneCell">
    <xdr:from>
      <xdr:col>8</xdr:col>
      <xdr:colOff>98961</xdr:colOff>
      <xdr:row>48</xdr:row>
      <xdr:rowOff>12369</xdr:rowOff>
    </xdr:from>
    <xdr:to>
      <xdr:col>8</xdr:col>
      <xdr:colOff>1900248</xdr:colOff>
      <xdr:row>54</xdr:row>
      <xdr:rowOff>5639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5ABD4CD-526A-4017-B813-4EA5B9700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1753" y="10922824"/>
          <a:ext cx="1793667" cy="1113311"/>
        </a:xfrm>
        <a:prstGeom prst="rect">
          <a:avLst/>
        </a:prstGeom>
      </xdr:spPr>
    </xdr:pic>
    <xdr:clientData/>
  </xdr:twoCellAnchor>
  <xdr:twoCellAnchor editAs="oneCell">
    <xdr:from>
      <xdr:col>8</xdr:col>
      <xdr:colOff>118753</xdr:colOff>
      <xdr:row>19</xdr:row>
      <xdr:rowOff>59376</xdr:rowOff>
    </xdr:from>
    <xdr:to>
      <xdr:col>8</xdr:col>
      <xdr:colOff>1787766</xdr:colOff>
      <xdr:row>27</xdr:row>
      <xdr:rowOff>33651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6D2A93-9050-8F2A-6B87-8274DE2BD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92441" y="5611090"/>
          <a:ext cx="1669013" cy="1459433"/>
        </a:xfrm>
        <a:prstGeom prst="rect">
          <a:avLst/>
        </a:prstGeom>
      </xdr:spPr>
    </xdr:pic>
    <xdr:clientData/>
  </xdr:twoCellAnchor>
  <xdr:twoCellAnchor editAs="oneCell">
    <xdr:from>
      <xdr:col>8</xdr:col>
      <xdr:colOff>532485</xdr:colOff>
      <xdr:row>74</xdr:row>
      <xdr:rowOff>92874</xdr:rowOff>
    </xdr:from>
    <xdr:to>
      <xdr:col>8</xdr:col>
      <xdr:colOff>1375391</xdr:colOff>
      <xdr:row>82</xdr:row>
      <xdr:rowOff>73082</xdr:rowOff>
    </xdr:to>
    <xdr:pic>
      <xdr:nvPicPr>
        <xdr:cNvPr id="6" name="Content Placeholder 19">
          <a:extLst>
            <a:ext uri="{FF2B5EF4-FFF2-40B4-BE49-F238E27FC236}">
              <a16:creationId xmlns:a16="http://schemas.microsoft.com/office/drawing/2014/main" id="{5427FEBE-DB4D-4D58-AC23-5B123E5B1136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06173" y="16124562"/>
          <a:ext cx="844811" cy="147870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19050</xdr:colOff>
      <xdr:row>65</xdr:row>
      <xdr:rowOff>176633</xdr:rowOff>
    </xdr:from>
    <xdr:to>
      <xdr:col>8</xdr:col>
      <xdr:colOff>1870273</xdr:colOff>
      <xdr:row>72</xdr:row>
      <xdr:rowOff>148590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04771E-AA21-ADDB-7DD9-2281F7230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44025" y="14645108"/>
          <a:ext cx="1858843" cy="1290217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56</xdr:row>
      <xdr:rowOff>57151</xdr:rowOff>
    </xdr:from>
    <xdr:to>
      <xdr:col>8</xdr:col>
      <xdr:colOff>1718827</xdr:colOff>
      <xdr:row>64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5896E8-783A-433A-5C1C-46E6953F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82150" y="12811126"/>
          <a:ext cx="1471177" cy="1466849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152401</xdr:colOff>
      <xdr:row>83</xdr:row>
      <xdr:rowOff>28576</xdr:rowOff>
    </xdr:from>
    <xdr:to>
      <xdr:col>8</xdr:col>
      <xdr:colOff>1710180</xdr:colOff>
      <xdr:row>91</xdr:row>
      <xdr:rowOff>118111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541F409-868C-70AC-B665-E7690F2E8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477376" y="18059401"/>
          <a:ext cx="1548254" cy="1619250"/>
        </a:xfrm>
        <a:prstGeom prst="rect">
          <a:avLst/>
        </a:prstGeom>
      </xdr:spPr>
    </xdr:pic>
    <xdr:clientData/>
  </xdr:twoCellAnchor>
  <xdr:twoCellAnchor editAs="oneCell">
    <xdr:from>
      <xdr:col>8</xdr:col>
      <xdr:colOff>328137</xdr:colOff>
      <xdr:row>92</xdr:row>
      <xdr:rowOff>47625</xdr:rowOff>
    </xdr:from>
    <xdr:to>
      <xdr:col>8</xdr:col>
      <xdr:colOff>1596389</xdr:colOff>
      <xdr:row>101</xdr:row>
      <xdr:rowOff>4724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DBB5A15-A6F1-8E5F-1F9C-91D25A61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flipH="1">
          <a:off x="9653112" y="19554825"/>
          <a:ext cx="1262537" cy="16715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atalog.ofs.com/ofs/category/private-office/page/slate-private-office-towers-laterals-bookcases-bookcases/configure/SLA/CA-3669BC?searched=true" TargetMode="External"/><Relationship Id="rId3" Type="http://schemas.openxmlformats.org/officeDocument/2006/relationships/hyperlink" Target="https://www.ethanallen.com/en_US/shop-furniture-living-room-chairs-fabric/nathalie-barrel-back-chair/202205.html?" TargetMode="External"/><Relationship Id="rId7" Type="http://schemas.openxmlformats.org/officeDocument/2006/relationships/hyperlink" Target="https://ofs.com/products/workspaces/private-office/slate?nid-image=71782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s://www.ethanallen.com/en_US/shop-furniture-home-office-chairs/slater-channel-back-desk-chair/202248.html" TargetMode="External"/><Relationship Id="rId1" Type="http://schemas.openxmlformats.org/officeDocument/2006/relationships/hyperlink" Target="https://ofs.com/products/seating/task/revel" TargetMode="External"/><Relationship Id="rId6" Type="http://schemas.openxmlformats.org/officeDocument/2006/relationships/hyperlink" Target="https://www.birchlane.com/furniture/pdp/joss-main-evelynn-end-table-b001046086.html?piid=934425640%2C812547578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ethanallen.com/en_US/shop-furniture-living-room-sofas-fabric/nathalie-barrel-back-sofa/nathaliesofa.html" TargetMode="External"/><Relationship Id="rId10" Type="http://schemas.openxmlformats.org/officeDocument/2006/relationships/hyperlink" Target="https://store.hermanmiller.com/office-chairs-ergonomic-chairs/cosm-mid-back-chair/100189808.html?lang=en_US&amp;sku=100189808" TargetMode="External"/><Relationship Id="rId4" Type="http://schemas.openxmlformats.org/officeDocument/2006/relationships/hyperlink" Target="https://www.birchlane.com/furniture/pdp/joss-main-evelynn-coffee-table-b001084265.html?piid=461950842%2C461950854" TargetMode="External"/><Relationship Id="rId9" Type="http://schemas.openxmlformats.org/officeDocument/2006/relationships/hyperlink" Target="https://ofs.com/products/tables/nineteen2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E310F-0A19-4865-8807-407EBA0675D6}">
  <dimension ref="A1:T108"/>
  <sheetViews>
    <sheetView tabSelected="1" topLeftCell="B38" zoomScaleNormal="100" workbookViewId="0">
      <selection activeCell="F17" sqref="F17"/>
    </sheetView>
  </sheetViews>
  <sheetFormatPr defaultColWidth="9.28515625" defaultRowHeight="15" x14ac:dyDescent="0.25"/>
  <cols>
    <col min="1" max="1" width="0" style="2" hidden="1" customWidth="1"/>
    <col min="2" max="2" width="11.140625" style="2" customWidth="1"/>
    <col min="3" max="3" width="6.28515625" style="2" bestFit="1" customWidth="1"/>
    <col min="4" max="4" width="4.140625" style="2" bestFit="1" customWidth="1"/>
    <col min="5" max="5" width="24" style="2" bestFit="1" customWidth="1"/>
    <col min="6" max="6" width="60" style="50" customWidth="1"/>
    <col min="7" max="7" width="16.7109375" style="2" customWidth="1"/>
    <col min="8" max="8" width="17.5703125" style="2" bestFit="1" customWidth="1"/>
    <col min="9" max="9" width="28.85546875" style="24" customWidth="1"/>
    <col min="10" max="10" width="5.85546875" style="28" customWidth="1"/>
    <col min="11" max="12" width="5.7109375" style="2" customWidth="1"/>
    <col min="13" max="13" width="6.28515625" style="2" customWidth="1"/>
    <col min="14" max="14" width="6.85546875" style="24" customWidth="1"/>
    <col min="15" max="15" width="6.28515625" style="28" customWidth="1"/>
    <col min="16" max="16" width="10" style="2" customWidth="1"/>
    <col min="17" max="17" width="11.140625" style="2" bestFit="1" customWidth="1"/>
    <col min="18" max="18" width="15.140625" style="2" customWidth="1"/>
    <col min="19" max="19" width="11.140625" style="2" customWidth="1"/>
    <col min="20" max="20" width="24.28515625" style="2" customWidth="1"/>
    <col min="21" max="16384" width="9.28515625" style="2"/>
  </cols>
  <sheetData>
    <row r="1" spans="1:20" ht="21" x14ac:dyDescent="0.25">
      <c r="B1" s="82" t="s">
        <v>16</v>
      </c>
      <c r="C1" s="82"/>
      <c r="D1" s="82"/>
      <c r="E1" s="82"/>
      <c r="F1" s="82"/>
      <c r="G1" s="82"/>
      <c r="H1" s="82"/>
      <c r="I1" s="82"/>
      <c r="J1" s="82"/>
      <c r="K1" s="83"/>
      <c r="L1" s="82"/>
      <c r="M1" s="82"/>
      <c r="N1" s="82"/>
      <c r="O1" s="82"/>
      <c r="P1" s="82"/>
      <c r="Q1" s="82"/>
      <c r="R1" s="82"/>
      <c r="S1" s="82"/>
      <c r="T1" s="82"/>
    </row>
    <row r="2" spans="1:20" ht="21" x14ac:dyDescent="0.25">
      <c r="B2" s="82" t="s">
        <v>17</v>
      </c>
      <c r="C2" s="82"/>
      <c r="D2" s="82"/>
      <c r="E2" s="82"/>
      <c r="F2" s="82"/>
      <c r="G2" s="82"/>
      <c r="H2" s="82"/>
      <c r="I2" s="82"/>
      <c r="J2" s="82"/>
      <c r="K2" s="83"/>
      <c r="L2" s="82"/>
      <c r="M2" s="82"/>
      <c r="N2" s="82"/>
      <c r="O2" s="82"/>
      <c r="P2" s="82"/>
      <c r="Q2" s="82"/>
      <c r="R2" s="82"/>
      <c r="S2" s="82"/>
      <c r="T2" s="82"/>
    </row>
    <row r="3" spans="1:20" ht="18.75" customHeight="1" x14ac:dyDescent="0.25">
      <c r="B3" s="68" t="s">
        <v>18</v>
      </c>
      <c r="C3" s="68"/>
      <c r="D3" s="68"/>
      <c r="E3" s="68"/>
      <c r="F3" s="79" t="s">
        <v>19</v>
      </c>
      <c r="G3" s="79"/>
      <c r="H3" s="6"/>
      <c r="I3" s="20"/>
      <c r="J3" s="25"/>
      <c r="K3" s="46"/>
      <c r="L3" s="45"/>
      <c r="M3" s="45"/>
      <c r="N3" s="29"/>
      <c r="O3" s="25"/>
      <c r="P3" s="45"/>
      <c r="Q3" s="70" t="s">
        <v>20</v>
      </c>
      <c r="R3" s="70"/>
      <c r="S3" s="73" t="s">
        <v>38</v>
      </c>
      <c r="T3" s="74"/>
    </row>
    <row r="4" spans="1:20" ht="15.75" x14ac:dyDescent="0.25">
      <c r="B4" s="68" t="s">
        <v>21</v>
      </c>
      <c r="C4" s="68"/>
      <c r="D4" s="68"/>
      <c r="E4" s="68"/>
      <c r="F4" s="79"/>
      <c r="G4" s="79"/>
      <c r="H4" s="6"/>
      <c r="I4" s="20"/>
      <c r="J4" s="80"/>
      <c r="K4" s="81"/>
      <c r="L4" s="80"/>
      <c r="M4" s="80"/>
      <c r="N4" s="80"/>
      <c r="O4" s="80"/>
      <c r="P4" s="80"/>
      <c r="Q4" s="80"/>
      <c r="R4" s="80"/>
      <c r="S4" s="75"/>
      <c r="T4" s="76"/>
    </row>
    <row r="5" spans="1:20" ht="18.75" x14ac:dyDescent="0.25">
      <c r="B5" s="68" t="s">
        <v>22</v>
      </c>
      <c r="C5" s="68"/>
      <c r="D5" s="68"/>
      <c r="E5" s="68"/>
      <c r="F5" s="79"/>
      <c r="G5" s="79"/>
      <c r="H5" s="6"/>
      <c r="I5" s="21" t="s">
        <v>28</v>
      </c>
      <c r="J5" s="80"/>
      <c r="K5" s="81"/>
      <c r="L5" s="80"/>
      <c r="M5" s="80"/>
      <c r="N5" s="80"/>
      <c r="O5" s="80"/>
      <c r="P5" s="80"/>
      <c r="Q5" s="80"/>
      <c r="R5" s="80"/>
      <c r="S5" s="75"/>
      <c r="T5" s="76"/>
    </row>
    <row r="6" spans="1:20" ht="21.75" customHeight="1" x14ac:dyDescent="0.25">
      <c r="B6" s="68" t="s">
        <v>23</v>
      </c>
      <c r="C6" s="68"/>
      <c r="D6" s="68"/>
      <c r="E6" s="68"/>
      <c r="F6" s="79"/>
      <c r="G6" s="79"/>
      <c r="H6" s="6"/>
      <c r="I6" s="21" t="s">
        <v>28</v>
      </c>
      <c r="J6" s="25"/>
      <c r="K6" s="46"/>
      <c r="L6" s="45"/>
      <c r="M6" s="45"/>
      <c r="N6" s="29"/>
      <c r="O6" s="25"/>
      <c r="P6" s="45"/>
      <c r="Q6" s="67"/>
      <c r="R6" s="67"/>
      <c r="S6" s="77"/>
      <c r="T6" s="78"/>
    </row>
    <row r="7" spans="1:20" s="4" customFormat="1" ht="62.25" customHeight="1" x14ac:dyDescent="0.25">
      <c r="A7" s="7"/>
      <c r="B7" s="68" t="s">
        <v>24</v>
      </c>
      <c r="C7" s="68"/>
      <c r="D7" s="68"/>
      <c r="E7" s="68"/>
      <c r="F7" s="69"/>
      <c r="G7" s="69"/>
      <c r="H7" s="6"/>
      <c r="I7" s="20"/>
      <c r="J7" s="26"/>
      <c r="K7" s="46"/>
      <c r="L7" s="45"/>
      <c r="M7" s="45"/>
      <c r="N7" s="29"/>
      <c r="O7" s="25"/>
      <c r="P7" s="45"/>
      <c r="Q7" s="70" t="s">
        <v>25</v>
      </c>
      <c r="R7" s="70"/>
      <c r="S7" s="71" t="s">
        <v>29</v>
      </c>
      <c r="T7" s="72"/>
    </row>
    <row r="8" spans="1:20" ht="84.75" customHeight="1" x14ac:dyDescent="0.25">
      <c r="B8" s="8" t="s">
        <v>0</v>
      </c>
      <c r="C8" s="8" t="s">
        <v>37</v>
      </c>
      <c r="D8" s="8" t="s">
        <v>1</v>
      </c>
      <c r="E8" s="7" t="s">
        <v>27</v>
      </c>
      <c r="F8" s="7" t="s">
        <v>2</v>
      </c>
      <c r="G8" s="7" t="s">
        <v>3</v>
      </c>
      <c r="H8" s="7" t="s">
        <v>4</v>
      </c>
      <c r="I8" s="22" t="s">
        <v>5</v>
      </c>
      <c r="J8" s="27" t="s">
        <v>6</v>
      </c>
      <c r="K8" s="9" t="s">
        <v>7</v>
      </c>
      <c r="L8" s="9" t="s">
        <v>30</v>
      </c>
      <c r="M8" s="9" t="s">
        <v>8</v>
      </c>
      <c r="N8" s="30" t="s">
        <v>9</v>
      </c>
      <c r="O8" s="31" t="s">
        <v>10</v>
      </c>
      <c r="P8" s="10" t="s">
        <v>11</v>
      </c>
      <c r="Q8" s="44" t="s">
        <v>12</v>
      </c>
      <c r="R8" s="44" t="s">
        <v>13</v>
      </c>
      <c r="S8" s="11" t="s">
        <v>14</v>
      </c>
      <c r="T8" s="44" t="s">
        <v>15</v>
      </c>
    </row>
    <row r="9" spans="1:20" x14ac:dyDescent="0.25">
      <c r="B9" s="12"/>
      <c r="C9" s="12"/>
      <c r="D9" s="12"/>
      <c r="E9" s="4"/>
      <c r="F9" s="15"/>
      <c r="G9" s="4"/>
      <c r="H9" s="4"/>
      <c r="I9" s="23"/>
      <c r="J9" s="62" t="s">
        <v>31</v>
      </c>
      <c r="K9" s="63"/>
      <c r="L9" s="63"/>
      <c r="M9" s="64"/>
      <c r="N9" s="23"/>
      <c r="O9" s="32"/>
      <c r="P9" s="13"/>
      <c r="Q9" s="4"/>
      <c r="R9" s="4"/>
      <c r="S9" s="14"/>
      <c r="T9" s="4"/>
    </row>
    <row r="10" spans="1:20" x14ac:dyDescent="0.25">
      <c r="B10" s="65" t="s">
        <v>26</v>
      </c>
      <c r="C10" s="65"/>
      <c r="D10" s="65"/>
      <c r="E10" s="65"/>
      <c r="F10" s="65"/>
      <c r="G10" s="65"/>
      <c r="H10" s="65"/>
      <c r="I10" s="65"/>
      <c r="J10" s="66"/>
      <c r="K10" s="65"/>
      <c r="L10" s="65"/>
      <c r="M10" s="65"/>
      <c r="N10" s="65"/>
      <c r="O10" s="65"/>
      <c r="P10" s="5"/>
      <c r="Q10" s="65"/>
      <c r="R10" s="65"/>
      <c r="S10" s="65"/>
      <c r="T10" s="65"/>
    </row>
    <row r="11" spans="1:20" ht="24" x14ac:dyDescent="0.25">
      <c r="B11" s="15" t="s">
        <v>41</v>
      </c>
      <c r="C11" s="15" t="s">
        <v>28</v>
      </c>
      <c r="D11" s="3"/>
      <c r="E11" s="33" t="s">
        <v>34</v>
      </c>
      <c r="F11" s="35" t="s">
        <v>39</v>
      </c>
      <c r="G11" s="4" t="s">
        <v>40</v>
      </c>
      <c r="H11" s="47" t="s">
        <v>109</v>
      </c>
      <c r="I11" s="84"/>
      <c r="J11" s="40"/>
      <c r="K11" s="40"/>
      <c r="L11" s="40"/>
      <c r="M11" s="40"/>
      <c r="N11" s="40"/>
      <c r="O11" s="48">
        <v>6</v>
      </c>
      <c r="P11" s="37">
        <v>0</v>
      </c>
      <c r="Q11" s="37">
        <f>PRODUCT(O11,P11)</f>
        <v>0</v>
      </c>
      <c r="R11" s="37">
        <v>0</v>
      </c>
      <c r="S11" s="39">
        <v>0</v>
      </c>
      <c r="T11" s="1">
        <f>SUM(Q11,R11,S11)</f>
        <v>0</v>
      </c>
    </row>
    <row r="12" spans="1:20" x14ac:dyDescent="0.25">
      <c r="B12" s="15"/>
      <c r="C12" s="15"/>
      <c r="D12" s="4"/>
      <c r="E12" s="33"/>
      <c r="F12" s="51" t="s">
        <v>42</v>
      </c>
      <c r="G12" s="4" t="s">
        <v>110</v>
      </c>
      <c r="H12" s="48"/>
      <c r="I12" s="84"/>
      <c r="J12" s="41"/>
      <c r="K12" s="41"/>
      <c r="L12" s="41"/>
      <c r="M12" s="41"/>
      <c r="N12" s="41"/>
      <c r="O12" s="2"/>
      <c r="P12" s="38"/>
      <c r="Q12" s="38"/>
      <c r="R12" s="38"/>
      <c r="S12" s="38"/>
    </row>
    <row r="13" spans="1:20" x14ac:dyDescent="0.25">
      <c r="B13" s="15" t="s">
        <v>28</v>
      </c>
      <c r="C13" s="15"/>
      <c r="D13" s="4"/>
      <c r="E13" s="33"/>
      <c r="F13" s="52" t="s">
        <v>105</v>
      </c>
      <c r="G13" s="17"/>
      <c r="H13" s="4" t="s">
        <v>28</v>
      </c>
      <c r="I13" s="84"/>
      <c r="J13" s="41"/>
      <c r="K13" s="41"/>
      <c r="L13" s="41"/>
      <c r="M13" s="41"/>
      <c r="N13" s="41"/>
      <c r="O13" s="2"/>
      <c r="P13" s="38"/>
      <c r="Q13" s="38"/>
      <c r="R13" s="38"/>
      <c r="S13" s="38"/>
    </row>
    <row r="14" spans="1:20" x14ac:dyDescent="0.25">
      <c r="B14" s="15" t="s">
        <v>28</v>
      </c>
      <c r="C14" s="15"/>
      <c r="D14" s="4"/>
      <c r="E14" s="33"/>
      <c r="F14" s="53" t="s">
        <v>106</v>
      </c>
      <c r="G14" s="4"/>
      <c r="H14" s="15" t="s">
        <v>28</v>
      </c>
      <c r="I14" s="84"/>
      <c r="J14" s="41"/>
      <c r="K14" s="41"/>
      <c r="L14" s="41"/>
      <c r="M14" s="41"/>
      <c r="N14" s="41"/>
      <c r="O14" s="2"/>
      <c r="P14" s="38"/>
      <c r="Q14" s="38"/>
      <c r="R14" s="38"/>
      <c r="S14" s="38"/>
    </row>
    <row r="15" spans="1:20" x14ac:dyDescent="0.25">
      <c r="B15" s="15"/>
      <c r="C15" s="15"/>
      <c r="D15" s="4"/>
      <c r="E15" s="33" t="s">
        <v>28</v>
      </c>
      <c r="F15" s="52" t="s">
        <v>107</v>
      </c>
      <c r="G15" s="4" t="s">
        <v>28</v>
      </c>
      <c r="H15" s="15"/>
      <c r="I15" s="84"/>
      <c r="J15" s="41"/>
      <c r="K15" s="41"/>
      <c r="L15" s="41"/>
      <c r="M15" s="41"/>
      <c r="N15" s="41"/>
      <c r="O15" s="2"/>
      <c r="P15" s="38"/>
      <c r="Q15" s="38"/>
      <c r="R15" s="38"/>
      <c r="S15" s="38"/>
    </row>
    <row r="16" spans="1:20" x14ac:dyDescent="0.25">
      <c r="B16" s="15"/>
      <c r="C16" s="15"/>
      <c r="D16" s="4"/>
      <c r="E16" s="33"/>
      <c r="F16" s="52" t="s">
        <v>108</v>
      </c>
      <c r="G16" s="4" t="s">
        <v>28</v>
      </c>
      <c r="H16" s="15"/>
      <c r="I16" s="84"/>
      <c r="J16" s="41"/>
      <c r="K16" s="41"/>
      <c r="L16" s="41"/>
      <c r="M16" s="41"/>
      <c r="N16" s="41"/>
      <c r="O16" s="2"/>
      <c r="P16" s="38"/>
      <c r="Q16" s="38"/>
      <c r="R16" s="38"/>
      <c r="S16" s="38"/>
    </row>
    <row r="17" spans="2:20" x14ac:dyDescent="0.25">
      <c r="B17" s="15"/>
      <c r="C17" s="15"/>
      <c r="D17" s="4"/>
      <c r="E17" s="33"/>
      <c r="F17" s="15" t="s">
        <v>28</v>
      </c>
      <c r="G17" s="4"/>
      <c r="H17" s="15"/>
      <c r="I17" s="84"/>
      <c r="J17" s="41"/>
      <c r="K17" s="41"/>
      <c r="L17" s="41"/>
      <c r="M17" s="41"/>
      <c r="N17" s="41"/>
      <c r="O17" s="2"/>
      <c r="P17" s="38"/>
      <c r="Q17" s="38"/>
      <c r="R17" s="38"/>
      <c r="S17" s="38"/>
    </row>
    <row r="18" spans="2:20" x14ac:dyDescent="0.25">
      <c r="B18" s="15"/>
      <c r="C18" s="15"/>
      <c r="D18" s="4"/>
      <c r="E18" s="33"/>
      <c r="F18" s="15" t="s">
        <v>28</v>
      </c>
      <c r="G18" s="4"/>
      <c r="H18" s="15"/>
      <c r="I18" s="84"/>
      <c r="J18" s="41"/>
      <c r="K18" s="41"/>
      <c r="L18" s="41"/>
      <c r="M18" s="41"/>
      <c r="N18" s="41"/>
      <c r="O18" s="2"/>
      <c r="P18" s="38"/>
      <c r="Q18" s="38"/>
      <c r="R18" s="38"/>
      <c r="S18" s="38"/>
    </row>
    <row r="19" spans="2:20" x14ac:dyDescent="0.25">
      <c r="B19" s="15"/>
      <c r="C19" s="15"/>
      <c r="D19" s="4"/>
      <c r="E19" s="33"/>
      <c r="F19" s="18"/>
      <c r="G19" s="16"/>
      <c r="H19" s="15"/>
      <c r="I19" s="84"/>
      <c r="J19" s="41"/>
      <c r="K19" s="41"/>
      <c r="L19" s="41"/>
      <c r="M19" s="41"/>
      <c r="N19" s="41"/>
      <c r="O19" s="2"/>
      <c r="P19" s="38"/>
      <c r="Q19" s="38"/>
      <c r="R19" s="38"/>
      <c r="S19" s="38"/>
    </row>
    <row r="20" spans="2:20" x14ac:dyDescent="0.25">
      <c r="B20" s="15" t="s">
        <v>41</v>
      </c>
      <c r="C20" s="15" t="s">
        <v>28</v>
      </c>
      <c r="D20" s="3"/>
      <c r="E20" s="33" t="s">
        <v>46</v>
      </c>
      <c r="F20" s="5" t="s">
        <v>43</v>
      </c>
      <c r="G20" s="4">
        <v>202248</v>
      </c>
      <c r="H20" s="47" t="s">
        <v>35</v>
      </c>
      <c r="I20" s="84"/>
      <c r="J20" s="40"/>
      <c r="K20" s="40"/>
      <c r="L20" s="40"/>
      <c r="M20" s="40"/>
      <c r="N20" s="40"/>
      <c r="O20" s="48">
        <v>6</v>
      </c>
      <c r="P20" s="37">
        <v>0</v>
      </c>
      <c r="Q20" s="37">
        <f>PRODUCT(O20,P20)</f>
        <v>0</v>
      </c>
      <c r="R20" s="37">
        <v>0</v>
      </c>
      <c r="S20" s="39">
        <v>0</v>
      </c>
      <c r="T20" s="1">
        <f>SUM(Q20,R20,S20)</f>
        <v>0</v>
      </c>
    </row>
    <row r="21" spans="2:20" x14ac:dyDescent="0.25">
      <c r="C21" s="15"/>
      <c r="D21" s="4"/>
      <c r="E21" s="33" t="s">
        <v>28</v>
      </c>
      <c r="F21" s="51" t="s">
        <v>44</v>
      </c>
      <c r="G21" s="4"/>
      <c r="H21" s="15"/>
      <c r="I21" s="84"/>
      <c r="J21" s="41"/>
      <c r="K21" s="41"/>
      <c r="L21" s="41"/>
      <c r="M21" s="41"/>
      <c r="N21" s="41"/>
      <c r="O21" s="2"/>
      <c r="P21" s="38"/>
      <c r="Q21" s="38"/>
      <c r="R21" s="38"/>
      <c r="S21" s="38"/>
    </row>
    <row r="22" spans="2:20" x14ac:dyDescent="0.25">
      <c r="B22" s="15" t="s">
        <v>28</v>
      </c>
      <c r="C22" s="15"/>
      <c r="D22" s="4"/>
      <c r="E22" s="33"/>
      <c r="F22" s="35" t="s">
        <v>45</v>
      </c>
      <c r="G22" s="17"/>
      <c r="I22" s="84"/>
      <c r="J22" s="41"/>
      <c r="K22" s="41"/>
      <c r="L22" s="41"/>
      <c r="M22" s="41"/>
      <c r="N22" s="41"/>
      <c r="O22" s="2"/>
      <c r="P22" s="38"/>
      <c r="Q22" s="38"/>
      <c r="R22" s="38"/>
      <c r="S22" s="38"/>
    </row>
    <row r="23" spans="2:20" x14ac:dyDescent="0.25">
      <c r="B23" s="15"/>
      <c r="C23" s="15"/>
      <c r="D23" s="4"/>
      <c r="E23" s="33"/>
      <c r="F23" s="54" t="s">
        <v>103</v>
      </c>
      <c r="G23" s="4"/>
      <c r="H23" s="4" t="s">
        <v>28</v>
      </c>
      <c r="I23" s="84"/>
      <c r="J23" s="41"/>
      <c r="K23" s="41"/>
      <c r="L23" s="41"/>
      <c r="M23" s="41"/>
      <c r="N23" s="41"/>
      <c r="O23" s="2"/>
      <c r="P23" s="38"/>
      <c r="Q23" s="38"/>
      <c r="R23" s="38"/>
      <c r="S23" s="38"/>
    </row>
    <row r="24" spans="2:20" x14ac:dyDescent="0.25">
      <c r="C24" s="15"/>
      <c r="D24" s="4"/>
      <c r="E24" s="33"/>
      <c r="F24" s="54" t="s">
        <v>104</v>
      </c>
      <c r="G24" s="4" t="s">
        <v>28</v>
      </c>
      <c r="H24" s="15" t="s">
        <v>28</v>
      </c>
      <c r="I24" s="84"/>
      <c r="J24" s="41"/>
      <c r="K24" s="41"/>
      <c r="L24" s="41"/>
      <c r="M24" s="41"/>
      <c r="N24" s="41"/>
      <c r="O24" s="2"/>
      <c r="P24" s="38"/>
      <c r="Q24" s="38"/>
      <c r="R24" s="38"/>
      <c r="S24" s="38"/>
    </row>
    <row r="25" spans="2:20" x14ac:dyDescent="0.25">
      <c r="B25" s="15"/>
      <c r="C25" s="15"/>
      <c r="D25" s="4"/>
      <c r="E25" s="33"/>
      <c r="F25" s="19" t="s">
        <v>28</v>
      </c>
      <c r="G25" s="4" t="s">
        <v>28</v>
      </c>
      <c r="H25" s="15"/>
      <c r="I25" s="84"/>
      <c r="J25" s="41"/>
      <c r="K25" s="41"/>
      <c r="L25" s="41"/>
      <c r="M25" s="41"/>
      <c r="N25" s="41"/>
      <c r="O25" s="2"/>
      <c r="P25" s="38"/>
      <c r="Q25" s="38"/>
      <c r="R25" s="38"/>
      <c r="S25" s="38"/>
    </row>
    <row r="26" spans="2:20" x14ac:dyDescent="0.25">
      <c r="B26" s="15"/>
      <c r="C26" s="15"/>
      <c r="D26" s="4"/>
      <c r="E26" s="33"/>
      <c r="F26" s="19" t="s">
        <v>28</v>
      </c>
      <c r="G26" s="4"/>
      <c r="H26" s="15"/>
      <c r="I26" s="84"/>
      <c r="J26" s="41"/>
      <c r="K26" s="41"/>
      <c r="L26" s="41"/>
      <c r="M26" s="41"/>
      <c r="N26" s="41"/>
      <c r="O26" s="2"/>
      <c r="P26" s="38"/>
      <c r="Q26" s="38"/>
      <c r="R26" s="38"/>
      <c r="S26" s="38"/>
    </row>
    <row r="27" spans="2:20" x14ac:dyDescent="0.25">
      <c r="B27" s="15"/>
      <c r="C27" s="15"/>
      <c r="D27" s="4"/>
      <c r="E27" s="33"/>
      <c r="F27" s="15" t="s">
        <v>28</v>
      </c>
      <c r="G27" s="4"/>
      <c r="H27" s="17"/>
      <c r="I27" s="84"/>
      <c r="J27" s="41"/>
      <c r="K27" s="41"/>
      <c r="L27" s="41"/>
      <c r="M27" s="41"/>
      <c r="N27" s="41"/>
      <c r="O27" s="2"/>
      <c r="P27" s="38"/>
      <c r="Q27" s="38"/>
      <c r="R27" s="38"/>
      <c r="S27" s="38"/>
    </row>
    <row r="28" spans="2:20" x14ac:dyDescent="0.25">
      <c r="B28" s="15"/>
      <c r="C28" s="15"/>
      <c r="D28" s="4"/>
      <c r="E28" s="33"/>
      <c r="F28" s="18"/>
      <c r="G28" s="16"/>
      <c r="H28" s="15"/>
      <c r="I28" s="84"/>
      <c r="J28" s="41"/>
      <c r="K28" s="41"/>
      <c r="L28" s="41"/>
      <c r="M28" s="41"/>
      <c r="N28" s="41"/>
      <c r="O28" s="2"/>
      <c r="P28" s="38"/>
      <c r="Q28" s="38"/>
      <c r="R28" s="38"/>
      <c r="S28" s="38"/>
    </row>
    <row r="29" spans="2:20" x14ac:dyDescent="0.25">
      <c r="B29" s="15"/>
      <c r="C29" s="15" t="s">
        <v>28</v>
      </c>
      <c r="D29" s="3"/>
      <c r="E29" s="33" t="s">
        <v>46</v>
      </c>
      <c r="F29" s="5" t="s">
        <v>47</v>
      </c>
      <c r="G29" s="4">
        <v>202205</v>
      </c>
      <c r="H29" s="15" t="s">
        <v>66</v>
      </c>
      <c r="I29" s="84"/>
      <c r="J29" s="40"/>
      <c r="K29" s="40"/>
      <c r="L29" s="40"/>
      <c r="M29" s="40"/>
      <c r="N29" s="40"/>
      <c r="O29" s="48">
        <v>2</v>
      </c>
      <c r="P29" s="37">
        <v>0</v>
      </c>
      <c r="Q29" s="37">
        <f>PRODUCT(O29,P29)</f>
        <v>0</v>
      </c>
      <c r="R29" s="37">
        <v>0</v>
      </c>
      <c r="S29" s="39">
        <v>0</v>
      </c>
      <c r="T29" s="1">
        <f>SUM(Q29,R29,S29)</f>
        <v>0</v>
      </c>
    </row>
    <row r="30" spans="2:20" x14ac:dyDescent="0.25">
      <c r="B30" s="15" t="s">
        <v>48</v>
      </c>
      <c r="C30" s="15"/>
      <c r="D30" s="4"/>
      <c r="E30" s="33" t="s">
        <v>28</v>
      </c>
      <c r="F30" s="49" t="s">
        <v>51</v>
      </c>
      <c r="G30" s="4"/>
      <c r="H30" s="15"/>
      <c r="I30" s="84"/>
      <c r="J30" s="41"/>
      <c r="K30" s="41"/>
      <c r="L30" s="41"/>
      <c r="M30" s="41"/>
      <c r="N30" s="41"/>
      <c r="O30" s="2"/>
      <c r="P30" s="38"/>
      <c r="Q30" s="38"/>
      <c r="R30" s="38"/>
      <c r="S30" s="38"/>
    </row>
    <row r="31" spans="2:20" x14ac:dyDescent="0.25">
      <c r="B31" s="15"/>
      <c r="C31" s="15"/>
      <c r="D31" s="4"/>
      <c r="E31" s="33"/>
      <c r="F31" s="50" t="s">
        <v>95</v>
      </c>
      <c r="G31" s="17"/>
      <c r="I31" s="84"/>
      <c r="J31" s="41"/>
      <c r="K31" s="41"/>
      <c r="L31" s="41"/>
      <c r="M31" s="41"/>
      <c r="N31" s="41"/>
      <c r="O31" s="2"/>
      <c r="P31" s="38"/>
      <c r="Q31" s="38"/>
      <c r="R31" s="38"/>
      <c r="S31" s="38"/>
    </row>
    <row r="32" spans="2:20" x14ac:dyDescent="0.25">
      <c r="B32" s="15"/>
      <c r="C32" s="15"/>
      <c r="D32" s="4"/>
      <c r="E32" s="33"/>
      <c r="F32" s="55" t="s">
        <v>93</v>
      </c>
      <c r="G32" s="4"/>
      <c r="H32" s="4" t="s">
        <v>28</v>
      </c>
      <c r="I32" s="84"/>
      <c r="J32" s="41"/>
      <c r="K32" s="41"/>
      <c r="L32" s="41"/>
      <c r="M32" s="41"/>
      <c r="N32" s="41"/>
      <c r="O32" s="2"/>
      <c r="P32" s="38"/>
      <c r="Q32" s="38"/>
      <c r="R32" s="38"/>
      <c r="S32" s="38"/>
    </row>
    <row r="33" spans="1:20" x14ac:dyDescent="0.25">
      <c r="B33" s="15"/>
      <c r="C33" s="15"/>
      <c r="D33" s="4"/>
      <c r="E33" s="33"/>
      <c r="F33" s="56" t="s">
        <v>96</v>
      </c>
      <c r="G33" s="4" t="s">
        <v>28</v>
      </c>
      <c r="H33" s="15" t="s">
        <v>28</v>
      </c>
      <c r="I33" s="84"/>
      <c r="J33" s="41"/>
      <c r="K33" s="41"/>
      <c r="L33" s="41"/>
      <c r="M33" s="41"/>
      <c r="N33" s="41"/>
      <c r="O33" s="2"/>
      <c r="P33" s="38"/>
      <c r="Q33" s="38"/>
      <c r="R33" s="38"/>
      <c r="S33" s="38"/>
    </row>
    <row r="34" spans="1:20" x14ac:dyDescent="0.25">
      <c r="B34" s="15"/>
      <c r="C34" s="15"/>
      <c r="D34" s="4"/>
      <c r="E34" s="33"/>
      <c r="F34" s="57" t="s">
        <v>94</v>
      </c>
      <c r="G34" s="4" t="s">
        <v>28</v>
      </c>
      <c r="H34" s="15"/>
      <c r="I34" s="84"/>
      <c r="J34" s="41"/>
      <c r="K34" s="41"/>
      <c r="L34" s="41"/>
      <c r="M34" s="41"/>
      <c r="N34" s="41"/>
      <c r="O34" s="2"/>
      <c r="P34" s="38"/>
      <c r="Q34" s="38"/>
      <c r="R34" s="38"/>
      <c r="S34" s="38"/>
    </row>
    <row r="35" spans="1:20" x14ac:dyDescent="0.25">
      <c r="B35" s="15"/>
      <c r="C35" s="15"/>
      <c r="D35" s="4"/>
      <c r="E35" s="33"/>
      <c r="F35" s="19" t="s">
        <v>28</v>
      </c>
      <c r="G35" s="4"/>
      <c r="H35" s="15"/>
      <c r="I35" s="84"/>
      <c r="J35" s="41"/>
      <c r="K35" s="41"/>
      <c r="L35" s="41"/>
      <c r="M35" s="41"/>
      <c r="N35" s="41"/>
      <c r="O35" s="2"/>
      <c r="P35" s="38"/>
      <c r="Q35" s="38"/>
      <c r="R35" s="38"/>
      <c r="S35" s="38"/>
    </row>
    <row r="36" spans="1:20" x14ac:dyDescent="0.25">
      <c r="B36" s="15"/>
      <c r="C36" s="15"/>
      <c r="D36" s="4"/>
      <c r="E36" s="33"/>
      <c r="F36" s="15" t="s">
        <v>28</v>
      </c>
      <c r="G36" s="4"/>
      <c r="H36" s="17"/>
      <c r="I36" s="84"/>
      <c r="J36" s="41"/>
      <c r="K36" s="41"/>
      <c r="L36" s="41"/>
      <c r="M36" s="41"/>
      <c r="N36" s="41"/>
      <c r="O36" s="2"/>
      <c r="P36" s="38"/>
      <c r="Q36" s="38"/>
      <c r="R36" s="38"/>
      <c r="S36" s="38"/>
    </row>
    <row r="37" spans="1:20" x14ac:dyDescent="0.25">
      <c r="B37" s="15"/>
      <c r="C37" s="15"/>
      <c r="D37" s="4"/>
      <c r="E37" s="33"/>
      <c r="F37" s="18"/>
      <c r="G37" s="16"/>
      <c r="H37" s="15"/>
      <c r="I37" s="84"/>
      <c r="J37" s="41"/>
      <c r="K37" s="41"/>
      <c r="L37" s="41"/>
      <c r="M37" s="41"/>
      <c r="N37" s="41"/>
      <c r="O37" s="2"/>
      <c r="P37" s="38"/>
      <c r="Q37" s="38"/>
      <c r="R37" s="38"/>
      <c r="S37" s="38"/>
    </row>
    <row r="38" spans="1:20" x14ac:dyDescent="0.25">
      <c r="B38" s="15"/>
      <c r="C38" s="15" t="s">
        <v>28</v>
      </c>
      <c r="D38" s="3"/>
      <c r="E38" s="33" t="s">
        <v>53</v>
      </c>
      <c r="F38" s="5" t="s">
        <v>52</v>
      </c>
      <c r="G38" s="4" t="s">
        <v>54</v>
      </c>
      <c r="H38" s="15" t="s">
        <v>65</v>
      </c>
      <c r="I38" s="84"/>
      <c r="J38" s="40"/>
      <c r="K38" s="40"/>
      <c r="L38" s="40"/>
      <c r="M38" s="40"/>
      <c r="N38" s="40"/>
      <c r="O38" s="48">
        <v>1</v>
      </c>
      <c r="P38" s="37">
        <v>0</v>
      </c>
      <c r="Q38" s="37">
        <f>PRODUCT(O38,P38)</f>
        <v>0</v>
      </c>
      <c r="R38" s="37">
        <v>0</v>
      </c>
      <c r="S38" s="39">
        <v>0</v>
      </c>
      <c r="T38" s="1">
        <f>SUM(Q38,R38,S38)</f>
        <v>0</v>
      </c>
    </row>
    <row r="39" spans="1:20" x14ac:dyDescent="0.25">
      <c r="B39" s="15" t="s">
        <v>48</v>
      </c>
      <c r="C39" s="15"/>
      <c r="D39" s="4"/>
      <c r="E39" s="33" t="s">
        <v>28</v>
      </c>
      <c r="F39" s="34" t="s">
        <v>49</v>
      </c>
      <c r="G39" s="4"/>
      <c r="H39" s="15"/>
      <c r="I39" s="84"/>
      <c r="J39" s="41"/>
      <c r="K39" s="41"/>
      <c r="L39" s="41"/>
      <c r="M39" s="41"/>
      <c r="N39" s="41"/>
      <c r="O39" s="2"/>
      <c r="P39" s="38"/>
      <c r="Q39" s="38"/>
      <c r="R39" s="38"/>
      <c r="S39" s="38"/>
    </row>
    <row r="40" spans="1:20" x14ac:dyDescent="0.25">
      <c r="B40" s="15"/>
      <c r="C40" s="15"/>
      <c r="D40" s="4"/>
      <c r="E40" s="33"/>
      <c r="F40" s="51" t="s">
        <v>50</v>
      </c>
      <c r="G40" s="17"/>
      <c r="I40" s="84"/>
      <c r="J40" s="41"/>
      <c r="K40" s="41"/>
      <c r="L40" s="41"/>
      <c r="M40" s="41"/>
      <c r="N40" s="41"/>
      <c r="O40" s="2"/>
      <c r="P40" s="38"/>
      <c r="Q40" s="38"/>
      <c r="R40" s="38"/>
      <c r="S40" s="38"/>
    </row>
    <row r="41" spans="1:20" x14ac:dyDescent="0.25">
      <c r="B41" s="15"/>
      <c r="C41" s="15"/>
      <c r="D41" s="4"/>
      <c r="E41" s="33"/>
      <c r="F41" s="15" t="s">
        <v>57</v>
      </c>
      <c r="G41" s="4"/>
      <c r="H41" s="4" t="s">
        <v>28</v>
      </c>
      <c r="I41" s="84"/>
      <c r="J41" s="41"/>
      <c r="K41" s="41"/>
      <c r="L41" s="41"/>
      <c r="M41" s="41"/>
      <c r="N41" s="41"/>
      <c r="O41" s="2"/>
      <c r="P41" s="38"/>
      <c r="Q41" s="38"/>
      <c r="R41" s="38"/>
      <c r="S41" s="38"/>
    </row>
    <row r="42" spans="1:20" x14ac:dyDescent="0.25">
      <c r="B42" s="15"/>
      <c r="C42" s="15"/>
      <c r="D42" s="4"/>
      <c r="E42" s="33"/>
      <c r="F42" s="15" t="s">
        <v>28</v>
      </c>
      <c r="G42" s="4" t="s">
        <v>28</v>
      </c>
      <c r="H42" s="15" t="s">
        <v>28</v>
      </c>
      <c r="I42" s="84"/>
      <c r="J42" s="41"/>
      <c r="K42" s="41"/>
      <c r="L42" s="41"/>
      <c r="M42" s="41"/>
      <c r="N42" s="41"/>
      <c r="O42" s="2"/>
      <c r="P42" s="38"/>
      <c r="Q42" s="38"/>
      <c r="R42" s="38"/>
      <c r="S42" s="38"/>
    </row>
    <row r="43" spans="1:20" x14ac:dyDescent="0.25">
      <c r="B43" s="15"/>
      <c r="C43" s="15"/>
      <c r="D43" s="4"/>
      <c r="E43" s="33"/>
      <c r="F43" s="19" t="s">
        <v>28</v>
      </c>
      <c r="G43" s="4" t="s">
        <v>28</v>
      </c>
      <c r="H43" s="15"/>
      <c r="I43" s="84"/>
      <c r="J43" s="41"/>
      <c r="K43" s="41"/>
      <c r="L43" s="41"/>
      <c r="M43" s="41"/>
      <c r="N43" s="41"/>
      <c r="O43" s="2"/>
      <c r="P43" s="38"/>
      <c r="Q43" s="38"/>
      <c r="R43" s="38"/>
      <c r="S43" s="38"/>
    </row>
    <row r="44" spans="1:20" x14ac:dyDescent="0.25">
      <c r="B44" s="15"/>
      <c r="C44" s="15"/>
      <c r="D44" s="4"/>
      <c r="E44" s="33"/>
      <c r="F44" s="19" t="s">
        <v>28</v>
      </c>
      <c r="G44" s="4"/>
      <c r="H44" s="15"/>
      <c r="I44" s="84"/>
      <c r="J44" s="41"/>
      <c r="K44" s="41"/>
      <c r="L44" s="41"/>
      <c r="M44" s="41"/>
      <c r="N44" s="41"/>
      <c r="O44" s="2"/>
      <c r="P44" s="38"/>
      <c r="Q44" s="38"/>
      <c r="R44" s="38"/>
      <c r="S44" s="38"/>
    </row>
    <row r="45" spans="1:20" x14ac:dyDescent="0.25">
      <c r="B45" s="15"/>
      <c r="C45" s="15"/>
      <c r="D45" s="4"/>
      <c r="E45" s="33"/>
      <c r="F45" s="15" t="s">
        <v>28</v>
      </c>
      <c r="G45" s="4"/>
      <c r="H45" s="17"/>
      <c r="I45" s="84"/>
      <c r="J45" s="41"/>
      <c r="K45" s="41"/>
      <c r="L45" s="41"/>
      <c r="M45" s="41"/>
      <c r="N45" s="41"/>
      <c r="O45" s="2"/>
      <c r="P45" s="38"/>
      <c r="Q45" s="38"/>
      <c r="R45" s="38"/>
      <c r="S45" s="38"/>
    </row>
    <row r="46" spans="1:20" x14ac:dyDescent="0.25">
      <c r="B46" s="15"/>
      <c r="C46" s="15"/>
      <c r="D46" s="4"/>
      <c r="E46" s="33"/>
      <c r="F46" s="18"/>
      <c r="G46" s="16"/>
      <c r="H46" s="15"/>
      <c r="I46" s="84"/>
      <c r="J46" s="41"/>
      <c r="K46" s="41"/>
      <c r="L46" s="41"/>
      <c r="M46" s="41"/>
      <c r="N46" s="41"/>
      <c r="O46" s="2"/>
      <c r="P46" s="38"/>
      <c r="Q46" s="38"/>
      <c r="R46" s="38"/>
      <c r="S46" s="38"/>
    </row>
    <row r="47" spans="1:20" x14ac:dyDescent="0.25">
      <c r="A47" s="2" t="s">
        <v>32</v>
      </c>
      <c r="B47" s="15"/>
      <c r="C47" s="15" t="s">
        <v>28</v>
      </c>
      <c r="D47" s="4" t="s">
        <v>28</v>
      </c>
      <c r="E47" s="33"/>
      <c r="F47" s="18"/>
      <c r="G47" s="16"/>
      <c r="H47" s="15"/>
      <c r="I47" s="85"/>
      <c r="J47" s="41"/>
      <c r="K47" s="41"/>
      <c r="L47" s="41"/>
      <c r="M47" s="41"/>
      <c r="N47" s="41"/>
      <c r="O47" s="48">
        <v>1</v>
      </c>
      <c r="P47" s="37">
        <v>0</v>
      </c>
      <c r="Q47" s="37">
        <f>PRODUCT(O47,P47)</f>
        <v>0</v>
      </c>
      <c r="R47" s="37">
        <v>0</v>
      </c>
      <c r="S47" s="39">
        <v>0</v>
      </c>
      <c r="T47" s="1">
        <f>SUM(Q47,R47,S47)</f>
        <v>0</v>
      </c>
    </row>
    <row r="48" spans="1:20" x14ac:dyDescent="0.25">
      <c r="B48" s="15" t="s">
        <v>48</v>
      </c>
      <c r="C48" s="15" t="s">
        <v>28</v>
      </c>
      <c r="D48" s="3"/>
      <c r="E48" s="33" t="s">
        <v>46</v>
      </c>
      <c r="F48" s="5" t="s">
        <v>56</v>
      </c>
      <c r="G48" s="4"/>
      <c r="H48" s="15" t="s">
        <v>66</v>
      </c>
      <c r="I48" s="85"/>
      <c r="J48" s="40"/>
      <c r="K48" s="40"/>
      <c r="L48" s="40"/>
      <c r="M48" s="40"/>
      <c r="N48" s="40"/>
      <c r="O48" s="48"/>
      <c r="P48" s="37"/>
      <c r="Q48" s="37"/>
      <c r="R48" s="37"/>
      <c r="S48" s="39"/>
      <c r="T48" s="1"/>
    </row>
    <row r="49" spans="2:20" x14ac:dyDescent="0.25">
      <c r="B49" s="15"/>
      <c r="C49" s="15"/>
      <c r="D49" s="4"/>
      <c r="E49" s="33"/>
      <c r="F49" s="51" t="s">
        <v>55</v>
      </c>
      <c r="G49" s="4">
        <v>202206</v>
      </c>
      <c r="H49" s="15"/>
      <c r="I49" s="85"/>
      <c r="J49" s="41"/>
      <c r="K49" s="41"/>
      <c r="L49" s="41"/>
      <c r="M49" s="41"/>
      <c r="N49" s="41"/>
      <c r="O49" s="2"/>
      <c r="P49" s="38"/>
      <c r="Q49" s="38"/>
      <c r="R49" s="38"/>
      <c r="S49" s="38"/>
    </row>
    <row r="50" spans="2:20" x14ac:dyDescent="0.25">
      <c r="B50" s="15"/>
      <c r="C50" s="15"/>
      <c r="D50" s="4"/>
      <c r="E50" s="33"/>
      <c r="F50" s="50" t="s">
        <v>92</v>
      </c>
      <c r="G50" s="17"/>
      <c r="H50" s="43"/>
      <c r="I50" s="85"/>
      <c r="J50" s="41"/>
      <c r="K50" s="41"/>
      <c r="L50" s="41"/>
      <c r="M50" s="41"/>
      <c r="N50" s="41"/>
      <c r="O50" s="2"/>
      <c r="P50" s="38"/>
      <c r="Q50" s="38"/>
      <c r="R50" s="38"/>
      <c r="S50" s="38"/>
    </row>
    <row r="51" spans="2:20" x14ac:dyDescent="0.25">
      <c r="B51" s="15"/>
      <c r="C51" s="15"/>
      <c r="D51" s="4"/>
      <c r="E51" s="33"/>
      <c r="F51" s="55" t="s">
        <v>93</v>
      </c>
      <c r="G51" s="4"/>
      <c r="H51" s="4"/>
      <c r="I51" s="85"/>
      <c r="J51" s="41"/>
      <c r="K51" s="41"/>
      <c r="L51" s="41"/>
      <c r="M51" s="41"/>
      <c r="N51" s="41"/>
      <c r="O51" s="2"/>
      <c r="P51" s="38"/>
      <c r="Q51" s="38"/>
      <c r="R51" s="38"/>
      <c r="S51" s="38"/>
    </row>
    <row r="52" spans="2:20" x14ac:dyDescent="0.25">
      <c r="B52" s="15"/>
      <c r="C52" s="15"/>
      <c r="D52" s="4"/>
      <c r="E52" s="33"/>
      <c r="F52" s="58" t="s">
        <v>91</v>
      </c>
      <c r="G52" s="4"/>
      <c r="H52" s="15"/>
      <c r="I52" s="85"/>
      <c r="J52" s="41"/>
      <c r="K52" s="41"/>
      <c r="L52" s="41"/>
      <c r="M52" s="41"/>
      <c r="N52" s="41"/>
      <c r="O52" s="2"/>
      <c r="P52" s="38"/>
      <c r="Q52" s="38"/>
      <c r="R52" s="38"/>
      <c r="S52" s="38"/>
    </row>
    <row r="53" spans="2:20" x14ac:dyDescent="0.25">
      <c r="B53" s="15"/>
      <c r="C53" s="15"/>
      <c r="D53" s="4"/>
      <c r="E53" s="33"/>
      <c r="F53" s="57" t="s">
        <v>94</v>
      </c>
      <c r="G53" s="4"/>
      <c r="H53" s="15"/>
      <c r="I53" s="85"/>
      <c r="J53" s="41"/>
      <c r="K53" s="41"/>
      <c r="L53" s="41"/>
      <c r="M53" s="41"/>
      <c r="N53" s="41"/>
      <c r="O53" s="2"/>
      <c r="P53" s="38"/>
      <c r="Q53" s="38"/>
      <c r="R53" s="38"/>
      <c r="S53" s="38"/>
    </row>
    <row r="54" spans="2:20" x14ac:dyDescent="0.25">
      <c r="B54" s="15"/>
      <c r="C54" s="15"/>
      <c r="D54" s="4"/>
      <c r="E54" s="33"/>
      <c r="F54" s="19"/>
      <c r="G54" s="4"/>
      <c r="H54" s="15"/>
      <c r="I54" s="85"/>
      <c r="J54" s="41"/>
      <c r="K54" s="41"/>
      <c r="L54" s="41"/>
      <c r="M54" s="41"/>
      <c r="N54" s="41"/>
      <c r="O54" s="2"/>
      <c r="P54" s="38"/>
      <c r="Q54" s="38"/>
      <c r="R54" s="38"/>
      <c r="S54" s="38"/>
    </row>
    <row r="55" spans="2:20" x14ac:dyDescent="0.25">
      <c r="B55" s="15"/>
      <c r="C55" s="15"/>
      <c r="D55" s="4"/>
      <c r="E55" s="33"/>
      <c r="F55" s="15"/>
      <c r="G55" s="4"/>
      <c r="H55" s="17"/>
      <c r="I55" s="85"/>
      <c r="J55" s="41"/>
      <c r="K55" s="41"/>
      <c r="L55" s="41"/>
      <c r="M55" s="41"/>
      <c r="N55" s="41"/>
      <c r="O55" s="2"/>
      <c r="P55" s="38"/>
      <c r="Q55" s="38"/>
      <c r="R55" s="38"/>
      <c r="S55" s="38"/>
    </row>
    <row r="56" spans="2:20" x14ac:dyDescent="0.25">
      <c r="B56" s="15"/>
      <c r="C56" s="15"/>
      <c r="D56" s="4"/>
      <c r="E56" s="33"/>
      <c r="F56" s="18"/>
      <c r="G56" s="16"/>
      <c r="H56" s="15"/>
      <c r="I56" s="85"/>
      <c r="J56" s="41"/>
      <c r="K56" s="41"/>
      <c r="L56" s="41"/>
      <c r="M56" s="41"/>
      <c r="N56" s="41"/>
      <c r="O56" s="2"/>
      <c r="P56" s="38"/>
      <c r="Q56" s="38"/>
      <c r="R56" s="38"/>
      <c r="S56" s="38"/>
    </row>
    <row r="57" spans="2:20" x14ac:dyDescent="0.25">
      <c r="B57" s="15"/>
      <c r="C57" s="15" t="s">
        <v>28</v>
      </c>
      <c r="D57" s="3"/>
      <c r="E57" s="33" t="s">
        <v>53</v>
      </c>
      <c r="F57" s="5" t="s">
        <v>58</v>
      </c>
      <c r="G57" s="4" t="s">
        <v>59</v>
      </c>
      <c r="H57" s="15" t="s">
        <v>67</v>
      </c>
      <c r="I57" s="84"/>
      <c r="J57" s="40"/>
      <c r="K57" s="40"/>
      <c r="L57" s="40"/>
      <c r="M57" s="40"/>
      <c r="N57" s="40"/>
      <c r="O57" s="48">
        <v>1</v>
      </c>
      <c r="P57" s="37">
        <v>0</v>
      </c>
      <c r="Q57" s="37">
        <f>PRODUCT(O57,P57)</f>
        <v>0</v>
      </c>
      <c r="R57" s="37">
        <v>0</v>
      </c>
      <c r="S57" s="39">
        <v>0</v>
      </c>
      <c r="T57" s="1">
        <f>SUM(Q57,R57,S57)</f>
        <v>0</v>
      </c>
    </row>
    <row r="58" spans="2:20" x14ac:dyDescent="0.25">
      <c r="B58" s="15" t="s">
        <v>48</v>
      </c>
      <c r="C58" s="15"/>
      <c r="D58" s="4"/>
      <c r="E58" s="33" t="s">
        <v>28</v>
      </c>
      <c r="F58" s="34" t="s">
        <v>28</v>
      </c>
      <c r="G58" s="4"/>
      <c r="H58" s="15"/>
      <c r="I58" s="84"/>
      <c r="J58" s="41"/>
      <c r="K58" s="41"/>
      <c r="L58" s="41"/>
      <c r="M58" s="41"/>
      <c r="N58" s="41"/>
      <c r="O58" s="2"/>
      <c r="P58" s="38"/>
      <c r="Q58" s="38"/>
      <c r="R58" s="38"/>
      <c r="S58" s="38"/>
    </row>
    <row r="59" spans="2:20" x14ac:dyDescent="0.25">
      <c r="B59" s="15"/>
      <c r="C59" s="15"/>
      <c r="D59" s="4"/>
      <c r="E59" s="33"/>
      <c r="F59" s="51" t="s">
        <v>58</v>
      </c>
      <c r="G59" s="17"/>
      <c r="I59" s="84"/>
      <c r="J59" s="41"/>
      <c r="K59" s="41"/>
      <c r="L59" s="41"/>
      <c r="M59" s="41"/>
      <c r="N59" s="41"/>
      <c r="O59" s="2"/>
      <c r="P59" s="38"/>
      <c r="Q59" s="38"/>
      <c r="R59" s="38"/>
      <c r="S59" s="38"/>
    </row>
    <row r="60" spans="2:20" x14ac:dyDescent="0.25">
      <c r="B60" s="15"/>
      <c r="C60" s="15"/>
      <c r="D60" s="4"/>
      <c r="E60" s="33"/>
      <c r="F60" s="15" t="s">
        <v>57</v>
      </c>
      <c r="G60" s="4"/>
      <c r="H60" s="4" t="s">
        <v>28</v>
      </c>
      <c r="I60" s="84"/>
      <c r="J60" s="41"/>
      <c r="K60" s="41"/>
      <c r="L60" s="41"/>
      <c r="M60" s="41"/>
      <c r="N60" s="41"/>
      <c r="O60" s="2"/>
      <c r="P60" s="38"/>
      <c r="Q60" s="38"/>
      <c r="R60" s="38"/>
      <c r="S60" s="38"/>
    </row>
    <row r="61" spans="2:20" x14ac:dyDescent="0.25">
      <c r="B61" s="15"/>
      <c r="C61" s="15"/>
      <c r="D61" s="4"/>
      <c r="E61" s="33"/>
      <c r="F61" s="15" t="s">
        <v>28</v>
      </c>
      <c r="G61" s="4" t="s">
        <v>28</v>
      </c>
      <c r="H61" s="15" t="s">
        <v>28</v>
      </c>
      <c r="I61" s="84"/>
      <c r="J61" s="41"/>
      <c r="K61" s="41"/>
      <c r="L61" s="41"/>
      <c r="M61" s="41"/>
      <c r="N61" s="41"/>
      <c r="O61" s="2"/>
      <c r="P61" s="38"/>
      <c r="Q61" s="38"/>
      <c r="R61" s="38"/>
      <c r="S61" s="38"/>
    </row>
    <row r="62" spans="2:20" x14ac:dyDescent="0.25">
      <c r="B62" s="15"/>
      <c r="C62" s="15"/>
      <c r="D62" s="4"/>
      <c r="E62" s="33"/>
      <c r="F62" s="19" t="s">
        <v>28</v>
      </c>
      <c r="G62" s="4" t="s">
        <v>28</v>
      </c>
      <c r="H62" s="15"/>
      <c r="I62" s="84"/>
      <c r="J62" s="41"/>
      <c r="K62" s="41"/>
      <c r="L62" s="41"/>
      <c r="M62" s="41"/>
      <c r="N62" s="41"/>
      <c r="O62" s="2"/>
      <c r="P62" s="38"/>
      <c r="Q62" s="38"/>
      <c r="R62" s="38"/>
      <c r="S62" s="38"/>
    </row>
    <row r="63" spans="2:20" x14ac:dyDescent="0.25">
      <c r="B63" s="15"/>
      <c r="C63" s="15"/>
      <c r="D63" s="4"/>
      <c r="E63" s="33"/>
      <c r="F63" s="19" t="s">
        <v>28</v>
      </c>
      <c r="G63" s="4"/>
      <c r="H63" s="15"/>
      <c r="I63" s="84"/>
      <c r="J63" s="41"/>
      <c r="K63" s="41"/>
      <c r="L63" s="41"/>
      <c r="M63" s="41"/>
      <c r="N63" s="41"/>
      <c r="O63" s="2"/>
      <c r="P63" s="38"/>
      <c r="Q63" s="38"/>
      <c r="R63" s="38"/>
      <c r="S63" s="38"/>
    </row>
    <row r="64" spans="2:20" x14ac:dyDescent="0.25">
      <c r="B64" s="15"/>
      <c r="C64" s="15"/>
      <c r="D64" s="4"/>
      <c r="E64" s="33"/>
      <c r="F64" s="15" t="s">
        <v>28</v>
      </c>
      <c r="G64" s="4"/>
      <c r="H64" s="17"/>
      <c r="I64" s="84"/>
      <c r="J64" s="41"/>
      <c r="K64" s="41"/>
      <c r="L64" s="41"/>
      <c r="M64" s="41"/>
      <c r="N64" s="41"/>
      <c r="O64" s="2"/>
      <c r="P64" s="38"/>
      <c r="Q64" s="38"/>
      <c r="R64" s="38"/>
      <c r="S64" s="38"/>
    </row>
    <row r="65" spans="2:20" x14ac:dyDescent="0.25">
      <c r="B65" s="15"/>
      <c r="C65" s="15"/>
      <c r="D65" s="4"/>
      <c r="E65" s="33"/>
      <c r="F65" s="18"/>
      <c r="G65" s="16"/>
      <c r="H65" s="15"/>
      <c r="I65" s="84"/>
      <c r="J65" s="41"/>
      <c r="K65" s="41"/>
      <c r="L65" s="41"/>
      <c r="M65" s="41"/>
      <c r="N65" s="41"/>
      <c r="O65" s="2"/>
      <c r="P65" s="38"/>
      <c r="Q65" s="38"/>
      <c r="R65" s="38"/>
      <c r="S65" s="38"/>
    </row>
    <row r="66" spans="2:20" x14ac:dyDescent="0.25">
      <c r="B66" s="15"/>
      <c r="C66" s="15" t="s">
        <v>28</v>
      </c>
      <c r="D66" s="3"/>
      <c r="E66" s="33" t="s">
        <v>64</v>
      </c>
      <c r="F66" s="5"/>
      <c r="G66" s="4" t="s">
        <v>28</v>
      </c>
      <c r="H66" s="15" t="s">
        <v>71</v>
      </c>
      <c r="I66" s="84"/>
      <c r="J66" s="40"/>
      <c r="K66" s="40"/>
      <c r="L66" s="40"/>
      <c r="M66" s="40"/>
      <c r="N66" s="40"/>
      <c r="O66" s="48">
        <v>5</v>
      </c>
      <c r="P66" s="37">
        <v>0</v>
      </c>
      <c r="Q66" s="37">
        <f>PRODUCT(O66,P66)</f>
        <v>0</v>
      </c>
      <c r="R66" s="37">
        <v>0</v>
      </c>
      <c r="S66" s="39">
        <v>0</v>
      </c>
      <c r="T66" s="1">
        <f>SUM(Q66,R66,S66)</f>
        <v>0</v>
      </c>
    </row>
    <row r="67" spans="2:20" x14ac:dyDescent="0.25">
      <c r="B67" s="15" t="s">
        <v>68</v>
      </c>
      <c r="C67" s="15"/>
      <c r="D67" s="4"/>
      <c r="E67" s="33" t="s">
        <v>28</v>
      </c>
      <c r="F67" s="51" t="s">
        <v>60</v>
      </c>
      <c r="G67" s="5" t="s">
        <v>72</v>
      </c>
      <c r="H67" s="15"/>
      <c r="I67" s="84"/>
      <c r="J67" s="41"/>
      <c r="K67" s="41"/>
      <c r="L67" s="41"/>
      <c r="M67" s="41"/>
      <c r="N67" s="41"/>
      <c r="O67" s="2"/>
      <c r="P67" s="38"/>
      <c r="Q67" s="38"/>
      <c r="R67" s="38"/>
      <c r="S67" s="38"/>
    </row>
    <row r="68" spans="2:20" x14ac:dyDescent="0.25">
      <c r="B68" s="15" t="s">
        <v>69</v>
      </c>
      <c r="C68" s="15"/>
      <c r="D68" s="4"/>
      <c r="E68" s="33"/>
      <c r="F68" s="59" t="s">
        <v>70</v>
      </c>
      <c r="G68" s="60"/>
      <c r="H68" s="59"/>
      <c r="I68" s="84"/>
      <c r="J68" s="41"/>
      <c r="K68" s="41"/>
      <c r="L68" s="41"/>
      <c r="M68" s="41"/>
      <c r="N68" s="41"/>
      <c r="O68" s="2"/>
      <c r="P68" s="38"/>
      <c r="Q68" s="38"/>
      <c r="R68" s="38"/>
      <c r="S68" s="38"/>
    </row>
    <row r="69" spans="2:20" x14ac:dyDescent="0.25">
      <c r="B69" s="15"/>
      <c r="C69" s="15"/>
      <c r="D69" s="4"/>
      <c r="E69" s="33"/>
      <c r="F69" s="4" t="s">
        <v>73</v>
      </c>
      <c r="G69" s="4"/>
      <c r="H69" s="4" t="s">
        <v>28</v>
      </c>
      <c r="I69" s="84"/>
      <c r="J69" s="41"/>
      <c r="K69" s="41"/>
      <c r="L69" s="41"/>
      <c r="M69" s="41"/>
      <c r="N69" s="41"/>
      <c r="O69" s="2"/>
      <c r="P69" s="38"/>
      <c r="Q69" s="38"/>
      <c r="R69" s="38"/>
      <c r="S69" s="38"/>
    </row>
    <row r="70" spans="2:20" x14ac:dyDescent="0.25">
      <c r="B70" s="15"/>
      <c r="C70" s="15"/>
      <c r="D70" s="4"/>
      <c r="E70" s="33"/>
      <c r="F70" s="4" t="s">
        <v>75</v>
      </c>
      <c r="G70" s="4" t="s">
        <v>28</v>
      </c>
      <c r="H70" s="15" t="s">
        <v>28</v>
      </c>
      <c r="I70" s="84"/>
      <c r="J70" s="41"/>
      <c r="K70" s="41"/>
      <c r="L70" s="41"/>
      <c r="M70" s="41"/>
      <c r="N70" s="41"/>
      <c r="O70" s="2"/>
      <c r="P70" s="38"/>
      <c r="Q70" s="38"/>
      <c r="R70" s="38"/>
      <c r="S70" s="38"/>
    </row>
    <row r="71" spans="2:20" x14ac:dyDescent="0.25">
      <c r="B71" s="15"/>
      <c r="C71" s="15"/>
      <c r="D71" s="4"/>
      <c r="E71" s="33"/>
      <c r="F71" s="4" t="s">
        <v>74</v>
      </c>
      <c r="G71" s="4" t="s">
        <v>28</v>
      </c>
      <c r="H71" s="15"/>
      <c r="I71" s="84"/>
      <c r="J71" s="41"/>
      <c r="K71" s="41"/>
      <c r="L71" s="41"/>
      <c r="M71" s="41"/>
      <c r="N71" s="41"/>
      <c r="O71" s="2"/>
      <c r="P71" s="38"/>
      <c r="Q71" s="38"/>
      <c r="R71" s="38"/>
      <c r="S71" s="38"/>
    </row>
    <row r="72" spans="2:20" x14ac:dyDescent="0.25">
      <c r="B72" s="15"/>
      <c r="C72" s="15"/>
      <c r="D72" s="4"/>
      <c r="E72" s="33"/>
      <c r="F72" s="15" t="s">
        <v>76</v>
      </c>
      <c r="G72" s="4"/>
      <c r="H72" s="15"/>
      <c r="I72" s="84"/>
      <c r="J72" s="41"/>
      <c r="K72" s="41"/>
      <c r="L72" s="41"/>
      <c r="M72" s="41"/>
      <c r="N72" s="41"/>
      <c r="O72" s="2"/>
      <c r="P72" s="38"/>
      <c r="Q72" s="38"/>
      <c r="R72" s="38"/>
      <c r="S72" s="38"/>
    </row>
    <row r="73" spans="2:20" x14ac:dyDescent="0.25">
      <c r="B73" s="15"/>
      <c r="C73" s="15"/>
      <c r="D73" s="4"/>
      <c r="E73" s="33"/>
      <c r="F73" s="15"/>
      <c r="G73" s="4"/>
      <c r="H73" s="17"/>
      <c r="I73" s="84"/>
      <c r="J73" s="41"/>
      <c r="K73" s="41"/>
      <c r="L73" s="41"/>
      <c r="M73" s="41"/>
      <c r="N73" s="41"/>
      <c r="O73" s="2"/>
      <c r="P73" s="38"/>
      <c r="Q73" s="38"/>
      <c r="R73" s="38"/>
      <c r="S73" s="38"/>
    </row>
    <row r="74" spans="2:20" x14ac:dyDescent="0.25">
      <c r="B74" s="15"/>
      <c r="C74" s="15"/>
      <c r="D74" s="4"/>
      <c r="E74" s="33"/>
      <c r="F74" s="18"/>
      <c r="G74" s="16"/>
      <c r="H74" s="15"/>
      <c r="I74" s="84"/>
      <c r="J74" s="41"/>
      <c r="K74" s="41"/>
      <c r="L74" s="41"/>
      <c r="M74" s="41"/>
      <c r="N74" s="41"/>
      <c r="O74" s="2"/>
      <c r="P74" s="38"/>
      <c r="Q74" s="38"/>
      <c r="R74" s="38"/>
      <c r="S74" s="38"/>
    </row>
    <row r="75" spans="2:20" x14ac:dyDescent="0.25">
      <c r="B75" s="15"/>
      <c r="C75" s="15" t="s">
        <v>28</v>
      </c>
      <c r="D75" s="3"/>
      <c r="E75" s="33" t="s">
        <v>64</v>
      </c>
      <c r="F75" s="5" t="s">
        <v>63</v>
      </c>
      <c r="G75" s="4" t="s">
        <v>62</v>
      </c>
      <c r="H75" s="15" t="s">
        <v>71</v>
      </c>
      <c r="I75" s="84"/>
      <c r="J75" s="40"/>
      <c r="K75" s="40"/>
      <c r="L75" s="40"/>
      <c r="M75" s="40"/>
      <c r="N75" s="40"/>
      <c r="O75" s="48">
        <v>4</v>
      </c>
      <c r="P75" s="37">
        <v>0</v>
      </c>
      <c r="Q75" s="37">
        <f>PRODUCT(O75,P75)</f>
        <v>0</v>
      </c>
      <c r="R75" s="37">
        <v>0</v>
      </c>
      <c r="S75" s="39">
        <v>0</v>
      </c>
      <c r="T75" s="1">
        <f>SUM(Q75,R75,S75)</f>
        <v>0</v>
      </c>
    </row>
    <row r="76" spans="2:20" x14ac:dyDescent="0.25">
      <c r="B76" s="15" t="s">
        <v>48</v>
      </c>
      <c r="C76" s="15"/>
      <c r="D76" s="4"/>
      <c r="E76" s="33" t="s">
        <v>28</v>
      </c>
      <c r="F76" s="51" t="s">
        <v>61</v>
      </c>
      <c r="G76" s="4"/>
      <c r="H76" s="15"/>
      <c r="I76" s="84"/>
      <c r="J76" s="41"/>
      <c r="K76" s="41"/>
      <c r="L76" s="41"/>
      <c r="M76" s="41"/>
      <c r="N76" s="41"/>
      <c r="O76" s="2"/>
      <c r="P76" s="38"/>
      <c r="Q76" s="38"/>
      <c r="R76" s="38"/>
      <c r="S76" s="38"/>
    </row>
    <row r="77" spans="2:20" x14ac:dyDescent="0.25">
      <c r="B77" s="15"/>
      <c r="C77" s="15"/>
      <c r="D77" s="4"/>
      <c r="E77" s="33"/>
      <c r="F77" s="51"/>
      <c r="G77" s="17"/>
      <c r="I77" s="84"/>
      <c r="J77" s="41"/>
      <c r="K77" s="41"/>
      <c r="L77" s="41"/>
      <c r="M77" s="41"/>
      <c r="N77" s="41"/>
      <c r="O77" s="2"/>
      <c r="P77" s="38"/>
      <c r="Q77" s="38"/>
      <c r="R77" s="38"/>
      <c r="S77" s="38"/>
    </row>
    <row r="78" spans="2:20" x14ac:dyDescent="0.25">
      <c r="B78" s="15"/>
      <c r="C78" s="15"/>
      <c r="D78" s="4"/>
      <c r="E78" s="33"/>
      <c r="F78" s="15"/>
      <c r="G78" s="4"/>
      <c r="H78" s="4" t="s">
        <v>28</v>
      </c>
      <c r="I78" s="84"/>
      <c r="J78" s="41"/>
      <c r="K78" s="41"/>
      <c r="L78" s="41"/>
      <c r="M78" s="41"/>
      <c r="N78" s="41"/>
      <c r="O78" s="2"/>
      <c r="P78" s="38"/>
      <c r="Q78" s="38"/>
      <c r="R78" s="38"/>
      <c r="S78" s="38"/>
    </row>
    <row r="79" spans="2:20" x14ac:dyDescent="0.25">
      <c r="B79" s="15"/>
      <c r="C79" s="15"/>
      <c r="D79" s="4"/>
      <c r="E79" s="33"/>
      <c r="F79" s="15"/>
      <c r="G79" s="4" t="s">
        <v>28</v>
      </c>
      <c r="H79" s="15" t="s">
        <v>28</v>
      </c>
      <c r="I79" s="84"/>
      <c r="J79" s="41"/>
      <c r="K79" s="41"/>
      <c r="L79" s="41"/>
      <c r="M79" s="41"/>
      <c r="N79" s="41"/>
      <c r="O79" s="2"/>
      <c r="P79" s="38"/>
      <c r="Q79" s="38"/>
      <c r="R79" s="38"/>
      <c r="S79" s="38"/>
    </row>
    <row r="80" spans="2:20" x14ac:dyDescent="0.25">
      <c r="B80" s="15"/>
      <c r="C80" s="15"/>
      <c r="D80" s="4"/>
      <c r="E80" s="33"/>
      <c r="F80" s="19"/>
      <c r="G80" s="4" t="s">
        <v>28</v>
      </c>
      <c r="H80" s="15"/>
      <c r="I80" s="84"/>
      <c r="J80" s="41"/>
      <c r="K80" s="41"/>
      <c r="L80" s="41"/>
      <c r="M80" s="41"/>
      <c r="N80" s="41"/>
      <c r="O80" s="2"/>
      <c r="P80" s="38"/>
      <c r="Q80" s="38"/>
      <c r="R80" s="38"/>
      <c r="S80" s="38"/>
    </row>
    <row r="81" spans="1:20" x14ac:dyDescent="0.25">
      <c r="B81" s="15"/>
      <c r="C81" s="15"/>
      <c r="D81" s="4"/>
      <c r="E81" s="33"/>
      <c r="F81" s="19"/>
      <c r="G81" s="4"/>
      <c r="H81" s="15"/>
      <c r="I81" s="84"/>
      <c r="J81" s="41"/>
      <c r="K81" s="41"/>
      <c r="L81" s="41"/>
      <c r="M81" s="41"/>
      <c r="N81" s="41"/>
      <c r="O81" s="2"/>
      <c r="P81" s="38"/>
      <c r="Q81" s="38"/>
      <c r="R81" s="38"/>
      <c r="S81" s="38"/>
    </row>
    <row r="82" spans="1:20" x14ac:dyDescent="0.25">
      <c r="B82" s="15"/>
      <c r="C82" s="15"/>
      <c r="D82" s="4"/>
      <c r="E82" s="33"/>
      <c r="F82" s="15"/>
      <c r="G82" s="4"/>
      <c r="H82" s="17"/>
      <c r="I82" s="84"/>
      <c r="J82" s="41"/>
      <c r="K82" s="41"/>
      <c r="L82" s="41"/>
      <c r="M82" s="41"/>
      <c r="N82" s="41"/>
      <c r="O82" s="2"/>
      <c r="P82" s="38"/>
      <c r="Q82" s="38"/>
      <c r="R82" s="38"/>
      <c r="S82" s="38"/>
    </row>
    <row r="83" spans="1:20" x14ac:dyDescent="0.25">
      <c r="B83" s="15"/>
      <c r="C83" s="15"/>
      <c r="D83" s="4"/>
      <c r="E83" s="33"/>
      <c r="F83" s="18"/>
      <c r="G83" s="16"/>
      <c r="H83" s="15"/>
      <c r="I83" s="84"/>
      <c r="J83" s="41"/>
      <c r="K83" s="41"/>
      <c r="L83" s="41"/>
      <c r="M83" s="41"/>
      <c r="N83" s="41"/>
      <c r="O83" s="2"/>
      <c r="P83" s="38"/>
      <c r="Q83" s="38"/>
      <c r="R83" s="38"/>
      <c r="S83" s="38"/>
    </row>
    <row r="84" spans="1:20" x14ac:dyDescent="0.25">
      <c r="B84" s="15"/>
      <c r="C84" s="15" t="s">
        <v>28</v>
      </c>
      <c r="D84" s="3"/>
      <c r="E84" s="33" t="s">
        <v>64</v>
      </c>
      <c r="F84" s="5" t="s">
        <v>90</v>
      </c>
      <c r="G84" s="4" t="s">
        <v>28</v>
      </c>
      <c r="H84" s="15" t="s">
        <v>28</v>
      </c>
      <c r="I84" s="84"/>
      <c r="J84" s="40"/>
      <c r="K84" s="40"/>
      <c r="L84" s="40"/>
      <c r="M84" s="40"/>
      <c r="N84" s="40"/>
      <c r="O84" s="48">
        <v>1</v>
      </c>
      <c r="P84" s="37">
        <v>0</v>
      </c>
      <c r="Q84" s="37">
        <f>PRODUCT(O84,P84)</f>
        <v>0</v>
      </c>
      <c r="R84" s="37">
        <v>0</v>
      </c>
      <c r="S84" s="39">
        <v>0</v>
      </c>
      <c r="T84" s="1">
        <f>SUM(Q84,R84,S84)</f>
        <v>0</v>
      </c>
    </row>
    <row r="85" spans="1:20" x14ac:dyDescent="0.25">
      <c r="B85" s="15" t="s">
        <v>48</v>
      </c>
      <c r="C85" s="15"/>
      <c r="D85" s="4"/>
      <c r="E85" s="33" t="s">
        <v>28</v>
      </c>
      <c r="F85" s="51" t="s">
        <v>89</v>
      </c>
      <c r="H85" s="15"/>
      <c r="I85" s="84"/>
      <c r="J85" s="41"/>
      <c r="K85" s="41"/>
      <c r="L85" s="41"/>
      <c r="M85" s="41"/>
      <c r="N85" s="41"/>
      <c r="O85" s="2"/>
      <c r="P85" s="38"/>
      <c r="Q85" s="38"/>
      <c r="R85" s="38"/>
      <c r="S85" s="38"/>
    </row>
    <row r="86" spans="1:20" x14ac:dyDescent="0.25">
      <c r="B86" s="15"/>
      <c r="C86" s="15"/>
      <c r="D86" s="4"/>
      <c r="E86" s="33"/>
      <c r="F86" s="15" t="s">
        <v>77</v>
      </c>
      <c r="G86" s="4" t="s">
        <v>78</v>
      </c>
      <c r="I86" s="84"/>
      <c r="J86" s="41"/>
      <c r="K86" s="41"/>
      <c r="L86" s="41"/>
      <c r="M86" s="41"/>
      <c r="N86" s="41"/>
      <c r="O86" s="2"/>
      <c r="P86" s="38"/>
      <c r="Q86" s="38"/>
      <c r="R86" s="38"/>
      <c r="S86" s="38"/>
    </row>
    <row r="87" spans="1:20" x14ac:dyDescent="0.25">
      <c r="B87" s="15"/>
      <c r="C87" s="15"/>
      <c r="D87" s="4"/>
      <c r="E87" s="33"/>
      <c r="F87" s="15" t="s">
        <v>79</v>
      </c>
      <c r="G87" s="15" t="s">
        <v>80</v>
      </c>
      <c r="H87" s="4" t="s">
        <v>28</v>
      </c>
      <c r="I87" s="84"/>
      <c r="J87" s="41"/>
      <c r="K87" s="41"/>
      <c r="L87" s="41"/>
      <c r="M87" s="41"/>
      <c r="N87" s="41"/>
      <c r="O87" s="2"/>
      <c r="P87" s="38"/>
      <c r="Q87" s="38"/>
      <c r="R87" s="38"/>
      <c r="S87" s="38"/>
    </row>
    <row r="88" spans="1:20" x14ac:dyDescent="0.25">
      <c r="B88" s="15"/>
      <c r="C88" s="15"/>
      <c r="D88" s="4"/>
      <c r="E88" s="33"/>
      <c r="F88" s="15" t="s">
        <v>81</v>
      </c>
      <c r="G88" s="15" t="s">
        <v>82</v>
      </c>
      <c r="H88" s="15" t="s">
        <v>28</v>
      </c>
      <c r="I88" s="84"/>
      <c r="J88" s="41"/>
      <c r="K88" s="41"/>
      <c r="L88" s="41"/>
      <c r="M88" s="41"/>
      <c r="N88" s="41"/>
      <c r="O88" s="2"/>
      <c r="P88" s="38"/>
      <c r="Q88" s="38"/>
      <c r="R88" s="38"/>
      <c r="S88" s="38"/>
    </row>
    <row r="89" spans="1:20" x14ac:dyDescent="0.25">
      <c r="B89" s="15"/>
      <c r="C89" s="15"/>
      <c r="D89" s="4"/>
      <c r="E89" s="33"/>
      <c r="F89" s="19" t="s">
        <v>83</v>
      </c>
      <c r="G89" s="15" t="s">
        <v>84</v>
      </c>
      <c r="H89" s="15"/>
      <c r="I89" s="84"/>
      <c r="J89" s="41"/>
      <c r="K89" s="41"/>
      <c r="L89" s="41"/>
      <c r="M89" s="41"/>
      <c r="N89" s="41"/>
      <c r="O89" s="2"/>
      <c r="P89" s="38"/>
      <c r="Q89" s="38"/>
      <c r="R89" s="38"/>
      <c r="S89" s="38"/>
    </row>
    <row r="90" spans="1:20" x14ac:dyDescent="0.25">
      <c r="B90" s="15"/>
      <c r="C90" s="15"/>
      <c r="D90" s="4"/>
      <c r="E90" s="33"/>
      <c r="F90" s="19" t="s">
        <v>85</v>
      </c>
      <c r="G90" s="17" t="s">
        <v>86</v>
      </c>
      <c r="H90" s="15"/>
      <c r="I90" s="84"/>
      <c r="J90" s="41"/>
      <c r="K90" s="41"/>
      <c r="L90" s="41"/>
      <c r="M90" s="41"/>
      <c r="N90" s="41"/>
      <c r="O90" s="2"/>
      <c r="P90" s="38"/>
      <c r="Q90" s="38"/>
      <c r="R90" s="38"/>
      <c r="S90" s="38"/>
    </row>
    <row r="91" spans="1:20" x14ac:dyDescent="0.25">
      <c r="B91" s="15"/>
      <c r="C91" s="15"/>
      <c r="D91" s="4"/>
      <c r="E91" s="33"/>
      <c r="F91" s="15" t="s">
        <v>87</v>
      </c>
      <c r="G91" s="15" t="s">
        <v>88</v>
      </c>
      <c r="H91" s="17"/>
      <c r="I91" s="84"/>
      <c r="J91" s="41"/>
      <c r="K91" s="41"/>
      <c r="L91" s="41"/>
      <c r="M91" s="41"/>
      <c r="N91" s="41"/>
      <c r="O91" s="2"/>
      <c r="P91" s="38"/>
      <c r="Q91" s="38"/>
      <c r="R91" s="38"/>
      <c r="S91" s="38"/>
    </row>
    <row r="92" spans="1:20" x14ac:dyDescent="0.25">
      <c r="B92" s="15"/>
      <c r="C92" s="15"/>
      <c r="D92" s="4"/>
      <c r="E92" s="33"/>
      <c r="F92" s="15" t="s">
        <v>28</v>
      </c>
      <c r="G92" s="4"/>
      <c r="H92" s="15"/>
      <c r="I92" s="84"/>
      <c r="J92" s="41"/>
      <c r="K92" s="41"/>
      <c r="L92" s="41"/>
      <c r="M92" s="41"/>
      <c r="N92" s="41"/>
      <c r="O92" s="2"/>
      <c r="P92" s="38"/>
      <c r="Q92" s="38"/>
      <c r="R92" s="38"/>
      <c r="S92" s="38"/>
    </row>
    <row r="93" spans="1:20" x14ac:dyDescent="0.25">
      <c r="A93" s="2" t="s">
        <v>32</v>
      </c>
      <c r="B93" s="15"/>
      <c r="C93" s="15" t="s">
        <v>28</v>
      </c>
      <c r="D93" s="4" t="s">
        <v>28</v>
      </c>
      <c r="E93" s="33" t="s">
        <v>33</v>
      </c>
      <c r="F93" s="15" t="s">
        <v>97</v>
      </c>
      <c r="G93" s="16"/>
      <c r="H93" s="15" t="s">
        <v>102</v>
      </c>
      <c r="I93" s="85"/>
      <c r="J93" s="41"/>
      <c r="K93" s="41"/>
      <c r="L93" s="41"/>
      <c r="M93" s="41"/>
      <c r="N93" s="41"/>
      <c r="O93" s="48">
        <v>6</v>
      </c>
      <c r="P93" s="37">
        <v>0</v>
      </c>
      <c r="Q93" s="37">
        <f>PRODUCT(O93,P93)</f>
        <v>0</v>
      </c>
      <c r="R93" s="37">
        <v>0</v>
      </c>
      <c r="S93" s="39">
        <v>0</v>
      </c>
      <c r="T93" s="1">
        <f>SUM(Q93,R93,S93)</f>
        <v>0</v>
      </c>
    </row>
    <row r="94" spans="1:20" x14ac:dyDescent="0.25">
      <c r="B94" s="15" t="s">
        <v>36</v>
      </c>
      <c r="C94" s="15" t="s">
        <v>28</v>
      </c>
      <c r="D94" s="3"/>
      <c r="E94" s="33"/>
      <c r="F94" s="54" t="s">
        <v>98</v>
      </c>
      <c r="G94" s="4"/>
      <c r="H94" s="15"/>
      <c r="I94" s="85"/>
      <c r="J94" s="40"/>
      <c r="K94" s="40"/>
      <c r="L94" s="40"/>
      <c r="M94" s="40"/>
      <c r="N94" s="40"/>
      <c r="O94" s="48"/>
      <c r="P94" s="37"/>
      <c r="Q94" s="37"/>
      <c r="R94" s="37"/>
      <c r="S94" s="39"/>
      <c r="T94" s="1"/>
    </row>
    <row r="95" spans="1:20" x14ac:dyDescent="0.25">
      <c r="B95" s="15"/>
      <c r="C95" s="15"/>
      <c r="D95" s="4"/>
      <c r="E95" s="33"/>
      <c r="F95" s="54" t="s">
        <v>99</v>
      </c>
      <c r="G95" s="4"/>
      <c r="H95" s="15"/>
      <c r="I95" s="85"/>
      <c r="J95" s="41"/>
      <c r="K95" s="41"/>
      <c r="L95" s="41"/>
      <c r="M95" s="41"/>
      <c r="N95" s="41"/>
      <c r="O95" s="2"/>
      <c r="P95" s="38"/>
      <c r="Q95" s="38"/>
      <c r="R95" s="38"/>
      <c r="S95" s="38"/>
    </row>
    <row r="96" spans="1:20" x14ac:dyDescent="0.25">
      <c r="B96" s="15"/>
      <c r="C96" s="15"/>
      <c r="D96" s="4"/>
      <c r="E96" s="33"/>
      <c r="F96" s="54" t="s">
        <v>100</v>
      </c>
      <c r="G96" s="17"/>
      <c r="H96" s="43"/>
      <c r="I96" s="85"/>
      <c r="J96" s="41"/>
      <c r="K96" s="41"/>
      <c r="L96" s="41"/>
      <c r="M96" s="41"/>
      <c r="N96" s="41"/>
      <c r="O96" s="2"/>
      <c r="P96" s="38"/>
      <c r="Q96" s="38"/>
      <c r="R96" s="38"/>
      <c r="S96" s="38"/>
    </row>
    <row r="97" spans="2:20" x14ac:dyDescent="0.25">
      <c r="B97" s="15"/>
      <c r="C97" s="15"/>
      <c r="D97" s="4"/>
      <c r="E97" s="33"/>
      <c r="F97" s="61" t="s">
        <v>101</v>
      </c>
      <c r="G97" s="4"/>
      <c r="H97" s="4"/>
      <c r="I97" s="85"/>
      <c r="J97" s="41"/>
      <c r="K97" s="41"/>
      <c r="L97" s="41"/>
      <c r="M97" s="41"/>
      <c r="N97" s="41"/>
      <c r="O97" s="2"/>
      <c r="P97" s="38"/>
      <c r="Q97" s="38"/>
      <c r="R97" s="38"/>
      <c r="S97" s="38"/>
    </row>
    <row r="98" spans="2:20" x14ac:dyDescent="0.25">
      <c r="B98" s="15"/>
      <c r="C98" s="15"/>
      <c r="D98" s="4"/>
      <c r="E98" s="33"/>
      <c r="F98" s="36"/>
      <c r="G98" s="4"/>
      <c r="H98" s="15"/>
      <c r="I98" s="85"/>
      <c r="J98" s="41"/>
      <c r="K98" s="41"/>
      <c r="L98" s="41"/>
      <c r="M98" s="41"/>
      <c r="N98" s="41"/>
      <c r="O98" s="2"/>
      <c r="P98" s="38"/>
      <c r="Q98" s="38"/>
      <c r="R98" s="38"/>
      <c r="S98" s="38"/>
    </row>
    <row r="99" spans="2:20" x14ac:dyDescent="0.25">
      <c r="B99" s="15"/>
      <c r="C99" s="15"/>
      <c r="D99" s="4"/>
      <c r="E99" s="33"/>
      <c r="F99" s="15" t="s">
        <v>28</v>
      </c>
      <c r="G99" s="4"/>
      <c r="H99" s="15"/>
      <c r="I99" s="85"/>
      <c r="J99" s="41"/>
      <c r="K99" s="41"/>
      <c r="L99" s="41"/>
      <c r="M99" s="41"/>
      <c r="N99" s="41"/>
      <c r="O99" s="2"/>
      <c r="P99" s="38"/>
      <c r="Q99" s="38"/>
      <c r="R99" s="38"/>
      <c r="S99" s="38"/>
    </row>
    <row r="100" spans="2:20" x14ac:dyDescent="0.25">
      <c r="B100" s="15"/>
      <c r="C100" s="15"/>
      <c r="D100" s="4"/>
      <c r="E100" s="33"/>
      <c r="F100" s="19" t="s">
        <v>28</v>
      </c>
      <c r="G100" s="4"/>
      <c r="H100" s="15"/>
      <c r="I100" s="85"/>
      <c r="J100" s="41"/>
      <c r="K100" s="41"/>
      <c r="L100" s="41"/>
      <c r="M100" s="41"/>
      <c r="N100" s="41"/>
      <c r="O100" s="2"/>
      <c r="P100" s="38"/>
      <c r="Q100" s="38"/>
      <c r="R100" s="38"/>
      <c r="S100" s="38"/>
    </row>
    <row r="101" spans="2:20" x14ac:dyDescent="0.25">
      <c r="B101" s="15"/>
      <c r="C101" s="15"/>
      <c r="D101" s="4"/>
      <c r="E101" s="33"/>
      <c r="F101" s="19" t="s">
        <v>28</v>
      </c>
      <c r="G101" s="4"/>
      <c r="H101" s="17"/>
      <c r="I101" s="85"/>
      <c r="J101" s="41"/>
      <c r="K101" s="41"/>
      <c r="L101" s="41"/>
      <c r="M101" s="41"/>
      <c r="N101" s="41"/>
      <c r="O101" s="2"/>
      <c r="P101" s="38"/>
      <c r="Q101" s="38"/>
      <c r="R101" s="38"/>
      <c r="S101" s="38"/>
    </row>
    <row r="102" spans="2:20" x14ac:dyDescent="0.25">
      <c r="B102" s="15"/>
      <c r="C102" s="15"/>
      <c r="D102" s="4"/>
      <c r="E102" s="33"/>
      <c r="F102" s="15" t="s">
        <v>28</v>
      </c>
      <c r="G102" s="16"/>
      <c r="H102" s="15"/>
      <c r="I102" s="85"/>
      <c r="J102" s="41"/>
      <c r="K102" s="41"/>
      <c r="L102" s="41"/>
      <c r="M102" s="41"/>
      <c r="N102" s="41"/>
      <c r="O102" s="2"/>
      <c r="P102" s="38"/>
      <c r="Q102" s="38"/>
      <c r="R102" s="38"/>
      <c r="S102" s="38"/>
    </row>
    <row r="103" spans="2:20" x14ac:dyDescent="0.25">
      <c r="F103" s="18"/>
      <c r="T103" s="42" t="s">
        <v>28</v>
      </c>
    </row>
    <row r="104" spans="2:20" x14ac:dyDescent="0.25">
      <c r="G104" s="4" t="s">
        <v>28</v>
      </c>
    </row>
    <row r="105" spans="2:20" x14ac:dyDescent="0.25">
      <c r="G105" s="4" t="s">
        <v>28</v>
      </c>
    </row>
    <row r="106" spans="2:20" x14ac:dyDescent="0.25">
      <c r="G106" s="4"/>
    </row>
    <row r="107" spans="2:20" x14ac:dyDescent="0.25">
      <c r="G107" s="4"/>
    </row>
    <row r="108" spans="2:20" x14ac:dyDescent="0.25">
      <c r="G108" s="16"/>
    </row>
  </sheetData>
  <mergeCells count="32">
    <mergeCell ref="I84:I92"/>
    <mergeCell ref="I93:I102"/>
    <mergeCell ref="B1:T1"/>
    <mergeCell ref="B2:T2"/>
    <mergeCell ref="B3:E3"/>
    <mergeCell ref="F3:G3"/>
    <mergeCell ref="Q3:R3"/>
    <mergeCell ref="S3:T6"/>
    <mergeCell ref="B4:E4"/>
    <mergeCell ref="F4:G4"/>
    <mergeCell ref="J4:R4"/>
    <mergeCell ref="B5:E5"/>
    <mergeCell ref="I20:I28"/>
    <mergeCell ref="F5:G5"/>
    <mergeCell ref="J5:R5"/>
    <mergeCell ref="B6:E6"/>
    <mergeCell ref="F6:G6"/>
    <mergeCell ref="Q6:R6"/>
    <mergeCell ref="B7:E7"/>
    <mergeCell ref="F7:G7"/>
    <mergeCell ref="Q7:R7"/>
    <mergeCell ref="S7:T7"/>
    <mergeCell ref="J9:M9"/>
    <mergeCell ref="B10:O10"/>
    <mergeCell ref="Q10:T10"/>
    <mergeCell ref="I11:I19"/>
    <mergeCell ref="I75:I83"/>
    <mergeCell ref="I29:I37"/>
    <mergeCell ref="I38:I46"/>
    <mergeCell ref="I47:I56"/>
    <mergeCell ref="I57:I65"/>
    <mergeCell ref="I66:I74"/>
  </mergeCells>
  <hyperlinks>
    <hyperlink ref="F12" r:id="rId1" display="https://ofs.com/products/seating/task/revel" xr:uid="{FA2D75AB-7638-45A8-88FD-F65523DFD324}"/>
    <hyperlink ref="F21" r:id="rId2" location="start=1" display="https://www.ethanallen.com/en_US/shop-furniture-home-office-chairs/slater-channel-back-desk-chair/202248.html - start=1" xr:uid="{749AE693-1786-43E7-B379-1683719B9E32}"/>
    <hyperlink ref="F30" r:id="rId3" xr:uid="{C1E5467A-587F-4B6A-83D9-35BE69810B88}"/>
    <hyperlink ref="F40" r:id="rId4" display="https://www.birchlane.com/furniture/pdp/joss-main-evelynn-coffee-table-b001084265.html?piid=461950842%2C461950854" xr:uid="{AF31BAC5-4355-4F20-A575-1A9552DE2AE4}"/>
    <hyperlink ref="F49" r:id="rId5" display="https://www.ethanallen.com/en_US/shop-furniture-living-room-sofas-fabric/nathalie-barrel-back-sofa/nathaliesofa.html" xr:uid="{20E53D51-BD16-4243-A734-9D82BB18523A}"/>
    <hyperlink ref="F59" r:id="rId6" xr:uid="{54FC95F0-7D82-408B-82E1-FD084358ED48}"/>
    <hyperlink ref="F67" r:id="rId7" display="https://ofs.com/products/workspaces/private-office/slate?nid-image=71782" xr:uid="{DF013586-CD0B-4C1C-8A0B-72641FA800B1}"/>
    <hyperlink ref="F76" r:id="rId8" display="https://catalog.ofs.com/ofs/category/private-office/page/slate-private-office-towers-laterals-bookcases-bookcases/configure/SLA/CA-3669BC?searched=true" xr:uid="{A33E4B96-5F6F-4B7D-B5BE-1764FB3B54D6}"/>
    <hyperlink ref="F85" r:id="rId9" display="https://ofs.com/products/tables/nineteen20" xr:uid="{812DDB6A-92CD-4912-8481-F899BE74BD03}"/>
    <hyperlink ref="F97" r:id="rId10" display="https://store.hermanmiller.com/office-chairs-ergonomic-chairs/cosm-mid-back-chair/100189808.html?lang=en_US&amp;sku=100189808" xr:uid="{8D8B5AD1-B29B-4BDC-B9B8-35637354544D}"/>
  </hyperlinks>
  <pageMargins left="0.7" right="0.7" top="0.75" bottom="0.75" header="0.3" footer="0.3"/>
  <pageSetup orientation="portrait" r:id="rId11"/>
  <drawing r:id="rId1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1aa67eb-c748-4ea3-86a0-f5936a266dd4">
      <UserInfo>
        <DisplayName/>
        <AccountId xsi:nil="true"/>
        <AccountType/>
      </UserInfo>
    </SharedWithUsers>
    <lcf76f155ced4ddcb4097134ff3c332f xmlns="b9651226-7a44-4217-b7e5-b8f5b9e531f2">
      <Terms xmlns="http://schemas.microsoft.com/office/infopath/2007/PartnerControls"/>
    </lcf76f155ced4ddcb4097134ff3c332f>
    <TaxCatchAll xmlns="487f373a-5bf1-4413-be42-4fcb7df16b9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1F8D612755EC4B830F9F1536874CD3" ma:contentTypeVersion="14" ma:contentTypeDescription="Create a new document." ma:contentTypeScope="" ma:versionID="1fe81a7b103dccd196411e58b4b10c37">
  <xsd:schema xmlns:xsd="http://www.w3.org/2001/XMLSchema" xmlns:xs="http://www.w3.org/2001/XMLSchema" xmlns:p="http://schemas.microsoft.com/office/2006/metadata/properties" xmlns:ns2="b9651226-7a44-4217-b7e5-b8f5b9e531f2" xmlns:ns3="487f373a-5bf1-4413-be42-4fcb7df16b98" xmlns:ns4="71aa67eb-c748-4ea3-86a0-f5936a266dd4" targetNamespace="http://schemas.microsoft.com/office/2006/metadata/properties" ma:root="true" ma:fieldsID="5e5f7cf06711211d365dd517884af2c3" ns2:_="" ns3:_="" ns4:_="">
    <xsd:import namespace="b9651226-7a44-4217-b7e5-b8f5b9e531f2"/>
    <xsd:import namespace="487f373a-5bf1-4413-be42-4fcb7df16b98"/>
    <xsd:import namespace="71aa67eb-c748-4ea3-86a0-f5936a266d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4:SharedWithUsers" minOccurs="0"/>
                <xsd:element ref="ns4:SharedWithDetails" minOccurs="0"/>
                <xsd:element ref="ns2:MediaServiceDateTaken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51226-7a44-4217-b7e5-b8f5b9e531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b2accc5a-4804-4b8e-a6c9-6403b3173e7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7f373a-5bf1-4413-be42-4fcb7df16b98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bc9b64b4-c3f8-49d4-b4ca-8465fa052554}" ma:internalName="TaxCatchAll" ma:showField="CatchAllData" ma:web="71aa67eb-c748-4ea3-86a0-f5936a266dd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a67eb-c748-4ea3-86a0-f5936a266dd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E1B84EF-0D85-4AC1-AEF0-396F852308D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905BB61-A157-4B38-A6E2-305E8BEFD50F}">
  <ds:schemaRefs>
    <ds:schemaRef ds:uri="http://schemas.microsoft.com/office/2006/metadata/properties"/>
    <ds:schemaRef ds:uri="http://schemas.microsoft.com/office/infopath/2007/PartnerControls"/>
    <ds:schemaRef ds:uri="71aa67eb-c748-4ea3-86a0-f5936a266dd4"/>
    <ds:schemaRef ds:uri="b9651226-7a44-4217-b7e5-b8f5b9e531f2"/>
    <ds:schemaRef ds:uri="487f373a-5bf1-4413-be42-4fcb7df16b98"/>
  </ds:schemaRefs>
</ds:datastoreItem>
</file>

<file path=customXml/itemProps3.xml><?xml version="1.0" encoding="utf-8"?>
<ds:datastoreItem xmlns:ds="http://schemas.openxmlformats.org/officeDocument/2006/customXml" ds:itemID="{93720D73-1755-41D1-AA56-7CB1F5E0DA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651226-7a44-4217-b7e5-b8f5b9e531f2"/>
    <ds:schemaRef ds:uri="487f373a-5bf1-4413-be42-4fcb7df16b98"/>
    <ds:schemaRef ds:uri="71aa67eb-c748-4ea3-86a0-f5936a266d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Nashville Chambers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Bob Kelley</cp:lastModifiedBy>
  <dcterms:created xsi:type="dcterms:W3CDTF">2024-02-27T19:10:33Z</dcterms:created>
  <dcterms:modified xsi:type="dcterms:W3CDTF">2025-08-27T17:26:57Z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0x010100381F8D612755EC4B830F9F1536874CD3</vt:lpwstr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</Properties>
</file>